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CG910512\Desktop\CP\"/>
    </mc:Choice>
  </mc:AlternateContent>
  <xr:revisionPtr revIDLastSave="0" documentId="13_ncr:1_{1F5899BA-C958-4B6B-8C7B-EEF9021785ED}" xr6:coauthVersionLast="47" xr6:coauthVersionMax="47" xr10:uidLastSave="{00000000-0000-0000-0000-000000000000}"/>
  <bookViews>
    <workbookView xWindow="28680" yWindow="-120" windowWidth="29040" windowHeight="15840" xr2:uid="{00000000-000D-0000-FFFF-FFFF00000000}"/>
  </bookViews>
  <sheets>
    <sheet name="Respostas do Formulário 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E28" i="1" l="1"/>
  <c r="BF28" i="1"/>
  <c r="BG28" i="1"/>
  <c r="BH28" i="1"/>
  <c r="BI28" i="1"/>
  <c r="BJ28" i="1"/>
  <c r="BK28" i="1"/>
  <c r="BL28" i="1"/>
  <c r="BD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U28" i="1"/>
  <c r="T28" i="1"/>
  <c r="S28" i="1"/>
  <c r="R28" i="1"/>
  <c r="Q28" i="1"/>
  <c r="P28" i="1"/>
  <c r="O28" i="1"/>
  <c r="N28" i="1"/>
  <c r="M28" i="1"/>
  <c r="L28" i="1"/>
  <c r="K28" i="1"/>
  <c r="J28" i="1"/>
  <c r="I28" i="1"/>
  <c r="H28" i="1"/>
  <c r="BY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tc={70A7D6A9-5078-4CFE-9514-041B879E17E3}</author>
  </authors>
  <commentList>
    <comment ref="BZ9" authorId="0" shapeId="0" xr:uid="{70A7D6A9-5078-4CFE-9514-041B879E17E3}">
      <text>
        <t>[Comentário por tópicos]
A sua versão do Excel permite-lhe ler este comentário por tópicos. No entanto, as edições feitas ao comentário serão removidas se o ficheiro for aberto numa versão mais recente do Excel. Saiba mais: https://go.microsoft.com/fwlink/?linkid=870924
Comentário:
    To search</t>
      </text>
    </comment>
  </commentList>
</comments>
</file>

<file path=xl/sharedStrings.xml><?xml version="1.0" encoding="utf-8"?>
<sst xmlns="http://schemas.openxmlformats.org/spreadsheetml/2006/main" count="1651" uniqueCount="402">
  <si>
    <t>Which  EU funding programmes  (excluding the European Structural and Investment Funds - ESIF) are the most significant in your country or region?
By 'significant,' we mean those that have had the greatest impact, either in terms of the number of projects funded or the budget. [Horizon Europe]</t>
  </si>
  <si>
    <t>Which European Structural and Investment Funds (ESIF) are the most significant in your country or region?</t>
  </si>
  <si>
    <t xml:space="preserve">In which country and/or region is your organization based? </t>
  </si>
  <si>
    <t>Carimbo de data/hora</t>
  </si>
  <si>
    <t>Institution</t>
  </si>
  <si>
    <t>If yes, please list the countries and/or regions you represent.</t>
  </si>
  <si>
    <t xml:space="preserve">What type of organization do you represent? </t>
  </si>
  <si>
    <t>If other, please specify.</t>
  </si>
  <si>
    <t>Euratom Research and Training Programme</t>
  </si>
  <si>
    <t>ITER</t>
  </si>
  <si>
    <t>InvestEU</t>
  </si>
  <si>
    <t>Digital Europe Programme</t>
  </si>
  <si>
    <t>Single Market Programme</t>
  </si>
  <si>
    <t>EU Anti-Fraud ProgrammeCooperation in the field of taxation (FISCALIS)</t>
  </si>
  <si>
    <t>Cooperation in the field of taxation (FISCALIS)</t>
  </si>
  <si>
    <t>Cooperation in the field of customs (CUSTOMS)</t>
  </si>
  <si>
    <t>European Space Programm</t>
  </si>
  <si>
    <t>REACT-EU</t>
  </si>
  <si>
    <t>Support to the Turkish Cypriot community</t>
  </si>
  <si>
    <t>Recovery and Resilience Facility</t>
  </si>
  <si>
    <t>Technical Support Instrument</t>
  </si>
  <si>
    <t>Protection of the Euro Against Counterfeiting</t>
  </si>
  <si>
    <t>Union Civil Protection Mechanism (rescEU)</t>
  </si>
  <si>
    <t>EU4Health</t>
  </si>
  <si>
    <t>Erasmus+</t>
  </si>
  <si>
    <t>European Solidarity Corps</t>
  </si>
  <si>
    <t>Justice Programme</t>
  </si>
  <si>
    <t>Citizens, Equality, Rights and Values Programme</t>
  </si>
  <si>
    <t>Creative Europe</t>
  </si>
  <si>
    <t>European Agricultural Guarantee Fund (EAGF)</t>
  </si>
  <si>
    <t>European Agricultural Fund for Rural Development (EAFRD)</t>
  </si>
  <si>
    <t>European Maritime, Fisheries and Aquaculture Fund</t>
  </si>
  <si>
    <t>Programme for the Environment and Climate Action (LIFE)</t>
  </si>
  <si>
    <t>Just Transition Fund</t>
  </si>
  <si>
    <t>Innovation Fund</t>
  </si>
  <si>
    <t>Modernisation Fund</t>
  </si>
  <si>
    <t>Asylum, Migration and Integration Fund</t>
  </si>
  <si>
    <t xml:space="preserve">
Integrated Border Management Fund</t>
  </si>
  <si>
    <t>Internal Security Fund</t>
  </si>
  <si>
    <t>Nuclear Decommissioning (Lithuania)</t>
  </si>
  <si>
    <t>Nuclear Safety and Decommissioning</t>
  </si>
  <si>
    <t xml:space="preserve"> European Defence Fund</t>
  </si>
  <si>
    <t>Global Europe: Neighbourhood, Development and International Cooperation Instrument</t>
  </si>
  <si>
    <t>Humanitarian Aid</t>
  </si>
  <si>
    <t>Common Foreign and Security Policy</t>
  </si>
  <si>
    <t>Overseas Countries and Territories</t>
  </si>
  <si>
    <t>Pre-Accession Assistance</t>
  </si>
  <si>
    <t>Just Transition Fund (JTF)</t>
  </si>
  <si>
    <t>European Agricultural Guarantee Fund(EAGF)</t>
  </si>
  <si>
    <t>European Maritime and Fisheries Fund (EMFF)</t>
  </si>
  <si>
    <t>European Fund for Regional Development (FEDER)</t>
  </si>
  <si>
    <t>[Other]</t>
  </si>
  <si>
    <t>If "other", please specify.</t>
  </si>
  <si>
    <t xml:space="preserve">Please, list the top 5 EU funding programs most commonly used in your country/region. </t>
  </si>
  <si>
    <t xml:space="preserve">ERDF - European Regional Development Fund </t>
  </si>
  <si>
    <t xml:space="preserve">CF - Cohesion Fund </t>
  </si>
  <si>
    <t>ESF+ - European Social Fund Plus</t>
  </si>
  <si>
    <t>EAFRD - European Agricultural Fund for Rural Development</t>
  </si>
  <si>
    <t>EMFAF -  European Maritime, Fisheries and Aquaculture Fund</t>
  </si>
  <si>
    <t>AMIF - Asylum and Migration Fund</t>
  </si>
  <si>
    <t>ISF - Internal Security Fund</t>
  </si>
  <si>
    <t>BMVI - Border Management and Visa Instrument</t>
  </si>
  <si>
    <t>Other</t>
  </si>
  <si>
    <t>Which European Structural and Investment Funds (ESIF) are the most significant in your country or region?
By 'significant,' we mean those that have had the greatest impact, either in terms of the number of projects funded or budget.</t>
  </si>
  <si>
    <t>Please, list the top 5  European Structural and Investment Funds (ESIF)  most commonly used in your country/region.</t>
  </si>
  <si>
    <t>Who is the Managing Authority for ESIF in your country or region? (full name)
The Managing Authority is the national or regional body designated by the government to manage and implement ESIF programs.</t>
  </si>
  <si>
    <t xml:space="preserve">Type of Authority?
(e.g., National Ministry, Regional Agency, etc.)  </t>
  </si>
  <si>
    <t xml:space="preserve">  What is the official website for the Managing Authority or ESIF program in your country/region?  </t>
  </si>
  <si>
    <t>Besides the Managing Authority mentioned above, are there any intermediate bodies or agencies in your country/region that launch calls or manage funding opportunities under ESIF programmes? 
A Managing Authority  is the entity responsible for the overall management and implementation of a given EU fund or programme in a Member State or region.  
An Intermediate Body  may be designated to perform specific tasks, such as launching calls or managing beneficiaries.</t>
  </si>
  <si>
    <t>If yes, please indicate the name(s) of the entity(ies) and include a link to their official website or relevant funding portal(s). If possible, also provide the name and email address of a contact person from the Managing Authority and/or Intermediate Body.</t>
  </si>
  <si>
    <t>Are there any regional or national strategic documents that guide the implementation of  ESIF  in your country/region?</t>
  </si>
  <si>
    <t>If yes, can you specify which of the following documents guide the implementation of  ESIF in your country/region  ?
(Please select all that apply)</t>
  </si>
  <si>
    <t>If applicable, for each please provide the name(s) of the document(s) and, if available, the link(s).</t>
  </si>
  <si>
    <t xml:space="preserve"> Are there any national or regional funding programmes in your country/region that specifically support the dissemination, exploitation, or uptake of research and innovation results (in addition to core R&amp;I funding)?  </t>
  </si>
  <si>
    <t>If yes, please specify the program and name of  entity and provide the link.</t>
  </si>
  <si>
    <t>What is the name of the entity responsible for the Horizon Europe National Contact Points (NCPs) in your country and/or region?"
Please include a general contact or website if available.</t>
  </si>
  <si>
    <t>Please indicate the NCP responsible for the 'Widening Participation and Strengthening the European Research Area' (Widening &amp; ERA) programme in your country/region?
Name, email, and phone (if available).</t>
  </si>
  <si>
    <t>Can you identify any successful projects in your country or region where a combination of European, national, or regional funding was used to support the dissemination, exploitation, or scaling-up of research and innovation results?</t>
  </si>
  <si>
    <t>If yes, please provide (if available):
 Project acronym and full name
- Link to project website or contact point
- Funding programmes involved (e.g., Horizon Europe, ERDF, national innovation fund, etc.)
- Please include how the combined funding contributed specifically to dissemination (e.g., communication campaigns, stakeholder engagement) or exploitation (e.g., product development, spin-offs, policy uptake) efforts</t>
  </si>
  <si>
    <t xml:space="preserve"> From your perspective, what do 'funding synergies' mean in the context of enhancing the dissemination and exploitation of research and innovation outcomes?    
(share how you see synergies between EU, national, and/or regional funding being created or applied in practice)</t>
  </si>
  <si>
    <t>Do you know of any funding programmes (EU, national, or regional) that specifically aim to support the dissemination, exploitation, or continuation of project results after the end of the initial funding?</t>
  </si>
  <si>
    <t xml:space="preserve">If yes, please list them and provide links, if available.  </t>
  </si>
  <si>
    <t xml:space="preserve"> Are there any challenges at the country, regional, institutional, or individual level that hinder the identification or implementation of funding synergies?  
(examples: difficulties in coordinating between funding authorities, limited information, lack of alignment between programmes, administrative barriers ...)</t>
  </si>
  <si>
    <t>Malta</t>
  </si>
  <si>
    <t>Xjenza Malta</t>
  </si>
  <si>
    <t>No</t>
  </si>
  <si>
    <t>N/A</t>
  </si>
  <si>
    <t>Funding agency</t>
  </si>
  <si>
    <t>Yes</t>
  </si>
  <si>
    <t>Horizon Europe, EU4Health Programme, LIFE, ERASMUS+, RRF</t>
  </si>
  <si>
    <t>European Regional Development Fund (ERDF)</t>
  </si>
  <si>
    <t xml:space="preserve">ERDF, EARDF, ESF, EMFF, </t>
  </si>
  <si>
    <t>Planning Priorities and Coordination division (PPCD) / Fondi.eu</t>
  </si>
  <si>
    <t>Agency under the direct control of a Ministry</t>
  </si>
  <si>
    <t>https://fondi.eu/</t>
  </si>
  <si>
    <t>Smart Specialization Program(s) (S3), Operational Program(s) (OPs), National Reform Program (NRP), Country-Specific Recommendations (CSRs), Program(s) for Rural Development (PDR), Innovation and Research Strategy(ies), Sustainability or Green Transition Plans, EU Cohesion Policy National Strategic Reports, Digital Transformation Strategy(ies)</t>
  </si>
  <si>
    <t xml:space="preserve">https://xjenzamalta.mt/wp-content/uploads/2024/09/RIS3-Strategy-2021-2027.pdf
https://fondi.eu/wp-content/uploads/2023/11/Programme_2014MT05SFOP001_5_0_en_October-2023.pdf
https://finance.gov.mt/wp-content/uploads/2024/05/National-Reform-Programme-2024.pdf
https://commission.europa.eu/document/download/92d2a4b4-031a-434f-9f0a-4cc7f7a75d75_en?filename=com_2024_618_1_en.pdf
https://fondi.eu/wp-content/uploads/2023/01/Programme_2014MT06RDNP001_7_0_en.pdf
https://xjenzamalta.mt/wp-content/uploads/2024/09/National-RandI-Strategic-Plan-24.pdf
https://energywateragency.gov.mt/wp-content/uploads/2025/01/MT-%E2%80%93-FINAL-UPDATED-NECP-2021-2030-English.pdf
</t>
  </si>
  <si>
    <t>Currently Ian Gauci Borda</t>
  </si>
  <si>
    <t xml:space="preserve">Synergies are the combination of funds from different programmes. </t>
  </si>
  <si>
    <t xml:space="preserve">Horizon Results Booster </t>
  </si>
  <si>
    <t>Lack of National Knowledge and coordination</t>
  </si>
  <si>
    <t>Poland</t>
  </si>
  <si>
    <t>IPPT PAN</t>
  </si>
  <si>
    <t>University/research center</t>
  </si>
  <si>
    <t>I presume: Horizon Europe, Erasmus+, Connecting Europe Facility, EU4Health, LIFE Programme</t>
  </si>
  <si>
    <t>European Regional Development Fund, European Social Fund Plus, Cohesion Fund, European Agricultural Fund for Rural Development, European Maritime, Fisheries and Aquaculture Fund</t>
  </si>
  <si>
    <t>Ministry of Funds and Regional Policy for Poland. Regional Managing Authorities (16 regions / voivodeships) Each of Poland's 16 voivodeships has its own Marshal Office, which serves as the Managing Authority for the Regional Operational Programme (ROP). For example:  Mazowieckie Voivodeship Managing Authority: Marshal’s Office of the Mazowieckie Voivodeship</t>
  </si>
  <si>
    <t>National Ministry + regional agencies</t>
  </si>
  <si>
    <t>https://www.gov.pl/web/funds-regional-policy</t>
  </si>
  <si>
    <t>National Centre for Research and Development (NCBR) https://www.gov.pl/web/ncbr-en ; Polish Agency for Enterprise Development (PARP) https://www.parp.gov.pl ;  Centre for EU Transport Projects (CUPT) https://www.cupt.gov.pl ; National Fund for Environmental Protection and Water Management (NFOŚiGW) https://www.nfosigw.gov.pl ; Ministry of Labour and Social Policy &amp; Voivodeship Labour Offices. Regional Intermediate Bodies
Each Marshal Office (Urząd Marszałkowski) overseeing a Regional Operational Programme (ROP) may designate local Intermediate Bodies such as: Regional Development Agencies,
Local Employment Offices, NGO Support Centres. These bodies often implement specific priorities (e.g., education, health, cultural heritage) within the regional ESIF strategy.</t>
  </si>
  <si>
    <t>Smart Specialization Program(s) (S3), Operational Program(s) (OPs), National or Regional Development Plan(s), National Reform Program (NRP), Country-Specific Recommendations (CSRs), Program(s) for Rural Development (PDR), Innovation and Research Strategy(ies), Sustainability or Green Transition Plans, EU Cohesion Policy National Strategic Reports, Digital Transformation Strategy(ies)</t>
  </si>
  <si>
    <t xml:space="preserve">Krajowe Inteligentne Specjalizacje (National Smart Specialisation Strategy) – https://smart.gov.pl
Umowa Partnerstwa 2021–2027 (Partnership Agreement 2021–2027) – https://www.funduszeeuropejskie.gov.pl/strony/o-funduszach/umowa-partnerstwa/
Krajowa Strategia Rozwoju Regionalnego 2030 (National Strategy for Regional Development 2030) – https://www.gov.pl/web/fundusze-regiony/krajowa-strategia-rozwoju-regionalnego-2030
Krajowy Program Reform (National Reform Programme) – https://www.gov.pl/web/premier/krajowy-program-reform
Rekomendacje dla Polski (Country-Specific Recommendations) – https://ec.europa.eu/info/publications/2020-european-semester-country-specific-recommendations-commission-recommendations_pl
Plan Strategiczny dla Wspólnej Polityki Rolnej 2023–2027 (Strategic Plan for the Common Agricultural Policy 2023–2027) – https://www.gov.pl/web/wprpo2020/plan-strategiczny-dla-wpr-na-lata-2023-2027
Polityka Energetyczna Polski 2040 (Poland’s Energy Policy 2040 – PEP2040) – https://www.gov.pl/web/klimat/polityka-energetyczna-polski
Sprawozdania z realizacji polityki spójności (EU Cohesion Policy National Strategic Reports) – https://www.funduszeeuropejskie.gov.pl/strony/o-funduszach/dokumenty/raporty-okresowe/
Strategia Cyfrowa 2030 (Digital Decade Strategy 2030) – https://www.gov.pl/web/cyfryzacja/strategia-cyfrowa-2030
Fundusze Europejskie dla Nowoczesnej Gospodarki (European Funds for a Modern Economy – FENG) – https://www.parp.gov.pl/component/site/site/feng
Fundusze Europejskie na Infrastrukturę, Klimat i Środowisko (European Funds for Infrastructure, Climate and Environment – FEnIKS) – https://www.gov.pl/web/fundusze-infrastruktura/fundusze-europejskie-na-infrastrukture-klimat-i-srodowisko-2021-2027
Fundusze Europejskie dla Rozwoju Społecznego (European Funds for Social Development – FEWiO) – https://www.gov.pl/web/fundusze-spoleczne
Fundusze Europejskie na Rozwój Cyfrowy (European Funds for Digital Development – FEPW) – https://www.gov.pl/web/cyfryzacja/fundusze-europejskie-na-rozwoj-cyfrowy-2021-2027
Fundusze Europejskie dla Polski Wschodniej (European Funds for Eastern Poland) – https://www.polskawschodnia.gov.pl
Fundusze Europejskie dla Śląska (European Funds for Silesia) – https://www.funduszeue.slaskie.pl </t>
  </si>
  <si>
    <t>Bridge Programme, NCBR: https://archiwum.ncbr.gov.pl/programy/programy-krajowe/bridge/bridge-alfa/ ; Innovation Incubation, Ministry of Education and Science (Inkubator Innowacyjności) https://www.gov.pl/web/edukacja-i-nauka/inkubator-innowacyjnosci-20  ; Fast Track – Implementation  Projects (Szybka Ścieżka – Projekty Implementacyjne), NCBR  https://www.ncbr.gov.pl/programy/programy-krajowe/szybka-sciezka ; Patent Plus / Protection of Industrial Property, Polish Patent Office, https://uprp.gov.pl/pl/przedsiębiorcy/finansowanie-ochrony</t>
  </si>
  <si>
    <t>Krajowy Punkt Kontaktowy do Programu Ramowego UE Horyzont Europa
(National Contact Point for the EU Framework Programme Horizon Europe)
Hosted by: National Centre for Research and Development (NCBR)
Polish name: Narodowe Centrum Badań i Rozwoju 
Link: https://www.kpk.gov.pl/</t>
  </si>
  <si>
    <t>Allegedly...: 
Karina Barantseva
kom: +48 502 052 236
Karina.Barantseva@ncbr.gov.pl
Adam Głuszuk
kom: +48 500 206 039
Adam.Gluszuk@ncbr.gov.pl</t>
  </si>
  <si>
    <t xml:space="preserve">widerAdvance Facility :)
Seal of Excellence (SoE) – Leveraging ESIF for High-Quality Unfunded Proposals; Project Acronym and Full Name: Seal of Excellence – FENG.02.09; Funding Programmes Involved:
Horizon Europe – EIC Accelerator (Seal of Excellence)
European Funds for a Modern Economy (FENG)
European Regional Development Fund (ERDF)
Link: https://www.gov.pl/web/ncbr/feng0209-seal-of-excellence </t>
  </si>
  <si>
    <t>I think funding synergies are about making different sources of funding - like Horizon Europe, national innovation programmes, and regional funds - work together in a smart and complementary way. In my opinion, this matters especially for countries like Poland, where follow-up support is often needed to move research results closer to market or real-world use. For example, a Horizon project might end with great outcomes, but additional funding from a national or regional programme can help with further development, testing, or even scaling up. I also believe that synergies help with better communication and uptake of results, because they allow projects to keep engaging stakeholders or testing ideas locally even after the original grant ends. So, in my view, it's not just about combining money - it's about creating continuity and momentum for innovation to really make a difference.</t>
  </si>
  <si>
    <t xml:space="preserve">Horizon Results Booster (EU) https://www.horizonresultsbooster.eu ; Seal of Excellence – National and Regional Funding (Poland); Innovation Incubation National programme funded by the Ministry of Education and Science to support: Validation and market potential analysis; Protection of intellectual property; Spin-off creation and licensing https://www.gov.pl/web/edukacja-i-nauka/inkubator-innowacyjnosci-20 ; 
</t>
  </si>
  <si>
    <t>At the country and regional level, one major issue is the lack of coordination between different managing authorities and funding programmes. Horizon Europe and ESIF (e.g. ERDF, ESF+) are managed separately, often by different ministries or agencies, which don’t always communicate effectively or have joint planning mechanisms. This leads to missed opportunities for aligning calls or creating pathways for follow-up funding.
At the institutional level, many research organisations and universities lack the capacity or strategy to proactively plan for synergies. Often, project teams are focused on delivering within the original funding and don’t have the resources or support to map out additional opportunities after a project ends. There’s also a lack of incentives or reward structures for staff who try to pursue this type of continuity.
From an individual perspective, researchers and innovation managers often face limited access to clear and up-to-date information about national or regional follow-up funding instruments. Navigating different application systems, rules, and eligibility criteria can be discouraging - especially when administrative requirements are burdensome or not aligned across programmes.
In general, I think one of the biggest hurdles is the fragmentation of the funding landscape—it’s not always easy to connect the dots between EU, national, and regional instruments, especially when programme logics or timelines are not synchronised. This makes it difficult to turn “funding synergy” from a theoretical goal into practical reality. And bureaucracy, of course!</t>
  </si>
  <si>
    <t>La Réunion (France)</t>
  </si>
  <si>
    <t>Ruizia</t>
  </si>
  <si>
    <t xml:space="preserve">French Outermost Regions </t>
  </si>
  <si>
    <t>Private entity</t>
  </si>
  <si>
    <t xml:space="preserve">The question mentions that ESIF are excluded yet ERDF, EMFF and EARFD are listed. Do you want to consider these funds ? </t>
  </si>
  <si>
    <t>If one exlcudes ESIF, the most commonly used programs are : 1) Horizon Europe; 2) Life; 3)Erasmus +; 4)Creative Europe; 5) Digital Europe</t>
  </si>
  <si>
    <t>1) ERDF; 2) EAFRD; 3) ESF+; 4)EMFAF.</t>
  </si>
  <si>
    <t xml:space="preserve">ERDF + ESF + EMFAF = Conseil Régional de La Réunion. ; EAFRD = Conseil Départemental de La Réunion </t>
  </si>
  <si>
    <t xml:space="preserve">Local authorities </t>
  </si>
  <si>
    <t>http://www.reunioneurope.org/</t>
  </si>
  <si>
    <t>Smart Specialization Program(s) (S3), Operational Program(s) (OPs), Program(s) for Rural Development (PDR)</t>
  </si>
  <si>
    <t>https://doi.org/10.5281/zenodo.10071050</t>
  </si>
  <si>
    <t>Soutien à l'incubation de projets de création d'entreprises innovantes (http://www.reunioneurope.org/DOCUP/REGION/2127_FEDER_DFRI_V2_FA-1.4.2_Soutien_incubation_projets_creation_entreprises_innovantes.pdf)</t>
  </si>
  <si>
    <t>Ministère de l'enseignement supérieur</t>
  </si>
  <si>
    <t>Bertrand Noharet (bertrand.noharet@recherche.gouv.fr)</t>
  </si>
  <si>
    <t>Maximize the regional spillovers of EU funded projects with the help of regional/structural funds (ex-post funding synergies)</t>
  </si>
  <si>
    <t xml:space="preserve">The main challenge to funding synergies stems from the marked opposition of the managing authority, which perceives competitive funds as a threat to the consumption of structural funds. </t>
  </si>
  <si>
    <t>Canary Islands (IPNA-CSIC) and mainland Spain</t>
  </si>
  <si>
    <t>CSIC-Consejo Superior de Investigaciones Científicas / Spanish National Research Council</t>
  </si>
  <si>
    <t>Horizon Europe, FEDER, EAGF/EAFRD, Erasmus+, LIFE</t>
  </si>
  <si>
    <t>ERDF, ESF+, CF, EAFRD, EMFAF</t>
  </si>
  <si>
    <t>Spain, see below; Canary Islands: Viceconsejería de Economía y Asuntos Económicos con la Unión Europea, Gobierno de Canarias</t>
  </si>
  <si>
    <t>Spain, Ministery Secretariat: Directorate General for European Funds</t>
  </si>
  <si>
    <t>https://www.fondoseuropeos.hacienda.gob.es/sitios/dgfc/en-GB/Paginas/inicio.aspx</t>
  </si>
  <si>
    <t>For instance, https://www.gobiernodecanarias.org/economia/fondos_europeos/</t>
  </si>
  <si>
    <t>Smart Specialization Program(s) (S3), Program(s) for Rural Development (PDR), Innovation and Research Strategy(ies), Sustainability or Green Transition Plans, EU Cohesion Policy National Strategic Reports, Digital Transformation Strategy(ies), Most of the above are implemented</t>
  </si>
  <si>
    <t>See below</t>
  </si>
  <si>
    <t>https://www.gobiernodecanarias.org/conocimiento/temas/innovacion/RIS3ampliada/</t>
  </si>
  <si>
    <t>https://www.horizonteeuropa.es/listado-ncps</t>
  </si>
  <si>
    <t>Mar Mesas (+34 91 566 89 28) and Anselmo Sosa (+34 922 605 200). Joint e-mail: Widening-ERA@fecyt.es</t>
  </si>
  <si>
    <t>I can gather the information from the Universities, CSIC, ACIISI and other entities</t>
  </si>
  <si>
    <t>Reaching more challenging objectives/targets</t>
  </si>
  <si>
    <t>For instance, INTERREG-Capitalization, https://interregmac.org/en/2nd-call-capitalisation/</t>
  </si>
  <si>
    <t>The most important is: difficult of reaching the information to all stakeholders/partners, administrative barriers for coordination</t>
  </si>
  <si>
    <t>Armenia</t>
  </si>
  <si>
    <t>SIPAC</t>
  </si>
  <si>
    <t>Other (please specify)</t>
  </si>
  <si>
    <t>Foundation</t>
  </si>
  <si>
    <t xml:space="preserve"> Black Sea Basin Programme, EU4Business Initiative</t>
  </si>
  <si>
    <t>Horizon Europe, Erasmus+, Global Europe: Neighbourhood, Development and International Cooperation Instrument, Balck Sea, Basin Programme</t>
  </si>
  <si>
    <t>ESIF funds are only available to EU Member States and certain associated territories.</t>
  </si>
  <si>
    <t xml:space="preserve"> Enterprise Incubator Foundation (EIF) https://www.eif.am/eng/about/  Fast Foundation https://fast.foundation/</t>
  </si>
  <si>
    <t>Tigran Arzumanyan, tarznip@sci.am, +37491432672</t>
  </si>
  <si>
    <t>Smart, coordinated leveraging of multiple funding streams to build an integrated, well-resourced innovation pipeline — enabling research to be effectively transformed into marketable products, services, and societal impact. E.g EU Funds for initital RTI development followed by a national grant for dissemination and exploitation/ piloting or scaling up on domestic level.</t>
  </si>
  <si>
    <t>Tunisia</t>
  </si>
  <si>
    <t>MHESR</t>
  </si>
  <si>
    <t>National/regional government</t>
  </si>
  <si>
    <t>PRIMA</t>
  </si>
  <si>
    <t>Horizon EU, Erasmus+, PRIMA, Next MED, COST</t>
  </si>
  <si>
    <t>European Maritime, Fisheries and Aquaculture Fund (EMFAF)</t>
  </si>
  <si>
    <t>Very limited ESIF because Tunisia is a Non EU Country</t>
  </si>
  <si>
    <t>N.A</t>
  </si>
  <si>
    <t>Maybe, not sure.</t>
  </si>
  <si>
    <t>Mobility of Ph.D and Post-Doc MOBIDOC (National Agency for Research Promotion), Valorization of Research Results-VRR (Ministry of Higher Education and Scientific Research),</t>
  </si>
  <si>
    <t>Management Unit for EU Research and Innovation Programme "Horizon EU" - Ministry of Higher Education and Scientific Research : https://horizon-europe.tn/</t>
  </si>
  <si>
    <t>Amani Charrad: amani.charrad@gmail.com  and   Fatma Laabidi: labidifatmaa@gmail.com</t>
  </si>
  <si>
    <t>Maybe, not sure</t>
  </si>
  <si>
    <t>Funding synergies refer to amplifying the impact of research and innovation outcomes. In practice, this means coordinating investments to support complementary activities — such as scaling up successful pilot projects, ensuring uptake by end users, or facilitating cross-border replication — thereby maximizing dissemination and exploitation</t>
  </si>
  <si>
    <t>- Governance of National funding mechanisms, administrative barriers...</t>
  </si>
  <si>
    <t>Croatia</t>
  </si>
  <si>
    <t>UNICO</t>
  </si>
  <si>
    <t>Czechia</t>
  </si>
  <si>
    <t>ESIF, RRF, ITU, Interreg, Horizon</t>
  </si>
  <si>
    <t>Cohesion Fund (CF)</t>
  </si>
  <si>
    <t xml:space="preserve">Just domestic ESIF funds from ERDF and CF, the ESF and others are used but not relevant here. </t>
  </si>
  <si>
    <t>Ministry of Regional Development and EU Funds</t>
  </si>
  <si>
    <t>Ministry</t>
  </si>
  <si>
    <t>https://razvoj.gov.hr/</t>
  </si>
  <si>
    <t>In this case I highlight the Ministry of Science, Education, and Youth (TRL 1-5) and Ministry of Economy (TRL 5/6+) https://mzom.gov.hr/ https://mingo.gov.hr/</t>
  </si>
  <si>
    <t>Smart Specialization Program(s) (S3), Operational Program(s) (OPs), National or Regional Development Plan(s), Program(s) for Rural Development (PDR), Digital Transformation Strategy(ies)</t>
  </si>
  <si>
    <t xml:space="preserve">The S3 unifies almost all of these, though there are several concurrent digital strategies in place - making implementation difficult - and the OPs were only published as a draft. </t>
  </si>
  <si>
    <t xml:space="preserve">All Research Mobility programs of which there are inbound, outbound, young researchers, and internships in the economy. There may be other programs that are not under the RRF. </t>
  </si>
  <si>
    <t>Ivana Ruzic</t>
  </si>
  <si>
    <t>Ivana Ruzic (I received this information from Kasia so the colleagues must have it on file)</t>
  </si>
  <si>
    <t xml:space="preserve">OZIP and FERIT (new campus) https://ozip.irb.hr/en/About https://glas-slavonije.hr/osijek/2024/07/22/ferit-zgrada-u-kampusu-imat-ce-55-istrazivackih-laboratorija-559893/ Both were funded under the RRF and a World Bank loan, with national contributions. ESIF may have also been involved. </t>
  </si>
  <si>
    <t>Awareness is key to synergies - we do not know, what we do not know. Too many projects have incomplete dissemination methods and little gets out or what gets out isnt enough to understand the project. Providing insight in what is what and who is who can allow for greater foresights among beneficiaries and stakeholders.</t>
  </si>
  <si>
    <t>Yes, a lack of clear publication of programs and their formulation as broad policies which are then used to pile in several smaller (and sometimes less ambitious) programs. Calls are often inconsistently published, without regard for potential synergistic calls that are often published before or in parallel - leaving beneficiaries without an option to access both consecutively. Administrative barriers and a lack of staff to address them are a significant impediment to Croatian innovation policy.</t>
  </si>
  <si>
    <t>Slovakia</t>
  </si>
  <si>
    <t xml:space="preserve">Slovak Centre of Scientific and Technical Information </t>
  </si>
  <si>
    <t>Slovenia</t>
  </si>
  <si>
    <t>Recovery and Resilience Facility, Erasmus+, EAFRD, EAGF, FEDER</t>
  </si>
  <si>
    <t xml:space="preserve">ERDF, CF, ESF+, EAFRD </t>
  </si>
  <si>
    <t>Ministry of Investment, Regional Development and Informatization of the Slovak Republic</t>
  </si>
  <si>
    <t>https://mirri.gov.sk/en/</t>
  </si>
  <si>
    <t>Ministry of Education (https://www.minedu.sk/about-the-ministry/), Ministry of Labour and Social Affairs (https://www.employment.gov.sk/en/), Ministry of Environment (https://www.minzp.sk/en/about-us/), Ministry of Transport (https://www.mindop.sk/en), Ministry of Agriculture (https://www.mpsr.sk/en/)</t>
  </si>
  <si>
    <t>Operational Program(s) (OPs), National or Regional Development Plan(s), Program(s) for Rural Development (PDR), Innovation and Research Strategy(ies), Digital Transformation Strategy(ies)</t>
  </si>
  <si>
    <t>National Horizon Office (falls under Slovak Centre of Scientific and Technical Information)</t>
  </si>
  <si>
    <t>Kvetoslava Papanova, kvetoslava.papanova@cvtisr.sk</t>
  </si>
  <si>
    <t>cooperation among all 3 levels (EU, national, regional) in order to bring information about the R&amp;I outcomes from the highest (EU) to the lowest (regional) level; adaptation of communication from official EU-level to common level, i.e. behind R&amp;I outcomes (EU level) are always individuals (national/regional level)</t>
  </si>
  <si>
    <t>lack of relevant and educated people being able to cooperate, limited information about the possibilities of cooperation</t>
  </si>
  <si>
    <t>Türkiye</t>
  </si>
  <si>
    <t>TÜBİTAK</t>
  </si>
  <si>
    <t>Horizon Europe, Erasmus+, IPA, Digital Europe</t>
  </si>
  <si>
    <t>Associated Countries cannot use ESIF</t>
  </si>
  <si>
    <t>None</t>
  </si>
  <si>
    <t>None- but we have a managing authority for Union Programmes</t>
  </si>
  <si>
    <t>Ministry of Foreign Affairs</t>
  </si>
  <si>
    <t>Derya Dönertaş, derya.donertas@tubitak.gov.tr</t>
  </si>
  <si>
    <t xml:space="preserve">In my perspective, synergies mean that different funding sources can be used throughout different phases of a project/idea. This can be thought in TRL level or as a means of rules of different funding mechanisms. </t>
  </si>
  <si>
    <t>The different funding bodies do no talk to each other - in terms of planning and implementation
The entity that is funded under one funding programme do not know the opportunities under other funding mechanisms</t>
  </si>
  <si>
    <t>Montenegro</t>
  </si>
  <si>
    <t>Ministry Of Education, Science and Innovation</t>
  </si>
  <si>
    <t>IPARD</t>
  </si>
  <si>
    <t xml:space="preserve">Erasmus+, PAA, Horizon Europe, Digital Europe Programme, </t>
  </si>
  <si>
    <t>Ministry of European Affairs</t>
  </si>
  <si>
    <t>National Ministry</t>
  </si>
  <si>
    <t>https://www.gov.me/en/mea</t>
  </si>
  <si>
    <t>Smart Specialization Program(s) (S3), National or Regional Development Plan(s), Innovation and Research Strategy(ies)</t>
  </si>
  <si>
    <t>1. Innovation Fund of Montenegro (Inovacijski Fond Crne Gore).Established: 2021, as the central body for supporting innovation activities. Objective: Support commercialization, collaboration between science and business, and uptake of R&amp;I results.
Key programmes: 1.Proof of Concept Programme: Supports early-stage commercialization of research; 2.Collaborative Grants for Innovation: Co-funding for joint R&amp;D between companies and R&amp;D institutions; 3. Innovation Vouchers: Encourages SMEs to use R&amp;D services from research institutions; 4.Technology Transfer and Spin-off Support: For transferring research outcomes into market applications.
🔗 https://www.inovacionifond.me
2. Ministry of Education, Science and Innovation – National Research Programmes
Provides grants for: Applied and basic research, Dissemination of scientific results (conferences, journals, open access), International collaboration, Strategic Goal: Increase the visibility and impact of Montenegrin research.
3. Regional Programmes – Western Balkans (with EU Support)
Montenegro participates in regional innovation and research programmes co-funded by the EU and regional bodies: 
a) Western Balkans Innovation Vouchers Scheme
Aimed at boosting cooperation between SMEs and public research institutions across the region. Focuses on practical uptake of research results.
b) EU-funded Programmes (Pre-accession Assistance – IPA)
IPA III supports R&amp;I indirectly through sectoral development, smart specialisation, and innovation system strengthening.
💡 4. Smart Specialisation Strategy (S3) Montenegro 2019–2024
Purpose: Prioritizes key sectors (e.g., sustainable agriculture, energy, ICT, health) for focused R&amp;I investment. It includes measures for commercialization, clustering, and knowledge transfer. Forms the strategic basis for future ESIF funding for R&amp;I once Montenegro joins the EU.</t>
  </si>
  <si>
    <t>Ministry of Education, Science and Innovation of Montenegro</t>
  </si>
  <si>
    <t>Nevena Djurovic, nevena.djurovic@mpni.gov.me; Martina Lukic, martina.lukic@mpni.gov.me; Nevena Radovic, nevena.radovic@mpni.gov.me; Sasa Ivanovic, sasa.ivanovic@fondzainovacije.me</t>
  </si>
  <si>
    <t xml:space="preserve">MONTEVITIS - https://montevitis.eu - Horizon Europe; MONUSEN - http://www.monusen.ucg.ac.me - Horizon Europe; </t>
  </si>
  <si>
    <t>From Montenegro’s perspective, funding synergies represent the strategic coordination and combined use of national, regional, and EU-level resources to support the full innovation cycle—from research to market—thereby enhancing the dissemination, exploitation, and societal uptake of R&amp;I outcomes. Such synergies are essential for overcoming limited national funding capacities, aligning with EU strategic frameworks, and preparing for future ESIF access.</t>
  </si>
  <si>
    <t>Montenegro has access to several mechanisms that support the continuation, dissemination, or exploitation of project results:
-Innovation Fund of Montenegro/National/Commercialization, proof of concept, spin-offs;
-Smart Specialisation Strategy/National/Guides funding focus on priority R&amp;I domains;
-IPA III/EU and Regional/Scale-up, replication, regional deployment; 
-Horizon Results Booster/EU/Dissemination, exploitation, business planning.</t>
  </si>
  <si>
    <t>Yes, Montenegro faces several challenges at various levels that hinder the identification and implementation of funding synergies—particularly when trying to coordinate national, regional, and EU-level resources for the dissemination and exploitation of research and innovation (R&amp;I) results. At national level: limited national R&amp;I funding, weak inter-ministerial coordination; at regional level: lack of joint programming, misaligned administrative systems; at institutional: low capacity for managing multi-source funding, siloed innovation ecosystem; at individual: poor awareness of funding tools, weak incentives for exploitation activities.</t>
  </si>
  <si>
    <t>Modernisation fund, RRF, Just transition fund, Erasmus+, CEF, Horizon Europe</t>
  </si>
  <si>
    <t>ESF+, ERDF, EAFRD, CF</t>
  </si>
  <si>
    <t xml:space="preserve">Ministry for regional development of the Czech Republic / Ministerstvo pro místní rozvoj ČR (MMR) </t>
  </si>
  <si>
    <t>National ministry</t>
  </si>
  <si>
    <t>www.mmr.cz</t>
  </si>
  <si>
    <t>Operation programmes (https://www.dotaceeu.cz/en/evropske-fondy-v-cr/kohezni-politika-po-roce-2020/programy):
•	Transport programme, managed by the Ministry of Transport (https://opd3.opd.cz/stranka/OPD-2021)
•	Integrated Regional Operational Programme, managed by the Ministry of Regional Development (https://irop.mmr.cz/cs/)
•	Technology and Applications for Competitiveness Programme, managed by the Ministry of Industry and Trade (https://mpo.gov.cz/cz/podnikani/dotace-a-podpora-podnikani/optak-2021-2027/)
•	Jan Amos Komenský Programme, managed by the Ministry of Education, Youth and Sports (https://opjak.cz/)
•	Environment Programme, managed by the Ministry of the Environment (www.opzp.cz/opzp-2021-2027/)
•	Just Transition Programme, managed by the Ministry of the Environment (www.mzp.cz/cz/opst_2021_2027)
•	Employment+ Programme, managed by the Ministry of Labour and Social Affairs (www.esfcr.cz/opz-plus)
•	Technical Assistance Programme, managed by the Ministry of Regional Development (www.dotaceEU.cz/OPTP)
•	Asylum, Migration and Integration Fund Programme, managed by the Ministry of the Interior (www.mvcr.cz/fondyeu)
•	Fisheries Programme, managed by the Ministry of Agriculture (eagri.cz)
•	Internal Security Fund Programme, managed by the Ministry of the Interior (www.mvcr.cz/fondyeu)
•	Border Management and Visa Policy Financial Support Instrument Programme, managed by the Ministry of the Interior (www.mvcr.cz/fondyeu)</t>
  </si>
  <si>
    <t>Smart Specialization Program(s) (S3), Operational Program(s) (OPs), National or Regional Development Plan(s), National Reform Program (NRP), Country-Specific Recommendations (CSRs), Innovation and Research Strategy(ies), Sustainability or Green Transition Plans, Digital Transformation Strategy(ies)</t>
  </si>
  <si>
    <t xml:space="preserve">Operation programmes – programme documents:
•	Transport programme - https://opd3.opd.cz/slozka/programove-dokumenty
•	Integrated Regional Operational Programme (IROP) - https://irop.gov.cz/getmedia/9f9cd42a-408e-4877-96f7-0b6ad108498c/PD-IROP-2021-2027_verze-1-1_final.pdf.aspx?ext=.pdf
•	Technology and Applications for Competitiveness Programme - https://apiagentura.gov.cz/wp-content/uploads/2024/10/programovy-dokument-op-tak-2021-2027.pdf
•	Jan Amos Komenský Programme - https://opjak.cz/wp-content/uploads/2022/08/P_JAC_v2.7.pdf
•	Environment Programme - https://opzp.cz/dokumenty/programovy-dokument/
•	Just Transition Programme - https://opst.cz/dokumenty/programovy-dokument/
•	Employment+ Programme - https://www.esfcr.cz/operacni-program-zamestnanost-plus/-/dokument/18873437
•	Technical Assistance Programme - https://www.dotaceeu.cz/cs/microsites/op-technicka-pomoc/optp-2021-2027/dokumenty/programovy-dokument/programovy-dokument-optp-2021-–-2027
•	Fisheries Programme - https://www.databaze-strategie.cz/cz/mze/strategie/operacni-program-rybarstvi-2021-2027?typ=struktura
•	Internal Security Fund Programme - https://mv.gov.cz/fondyeu/clanek/programovy-dokument.aspx
•	Border Management and Visa Policy Financial Support Instrument Programme - https://mv.gov.cz/fondyeu/clanek/op-nshv-programovy-dokument.aspx
NRP: https://vlada.gov.cz/en/evropske-zalezitosti/aktualne/the-government-approved-the-national-reform-programme-2024-213144/
Digital development strategy: https://digitalnicesko.gov.cz/media/files/The_Path_to_Europes_Digital_Decade_The_Strategic_Plan_for_the_Digitalization_of_Czechia_by_2030_oOROu6I.pdf
Regional development strategy 2021+: https://mmr.gov.cz/getmedia/a9985cb6-b672-4a97-a92c-c4c68bea2925/EN-III_ma_SRR-prac_doplneni-schemat-a-map_kontrola.pdf.aspx?ext=.pdf
National RIS3 strategy - https://www.ris3.cz/sites/default/files/National-RIS3-Strategy_2.pdf
Regional RIS3 strategies - https://www.ris3.cz/en/about-ris3/regional-dimension/regional-annexes
Country specific recommendations: https://commission.europa.eu/document/download/59e2405c-5f43-4054-89e5-9986fc2f1230_en?filename=com_2024_603_1_en.pdf
Examples of innovation and research strategies:
National AI strategy - https://mpo.gov.cz/assets/cz/podnikani/2024/9/Narodni-strategie-umele-intelience-CR-2030.pdf
National chip strategy - https://mpo.gov.cz/cz/prumysl/zpracovatelsky-prumysl/narodni-polovodicova-strategie--283783/
</t>
  </si>
  <si>
    <t xml:space="preserve">Examples:
•	Technology incubation administered by agency CzechInvest (https://technologickainkubace.org/en/)
•	Programmes of the Technology agency of the Czech Republic (https://tacr.gov.cz/en/)
•	Transfer Voucher programmes for research teams provided by the Regional innovation centre of Central Bohemia - SIC (https://s-ic.cz/cs/vyzkumne-organizace/transferove-vouchery/)
•	Operational programme Jan Amos Komenský (OP JAK) – Smart Accelerator+ (call in 2022-23 for regions and Prague to support quadrupple helix ecosystem – 14 projects supported) or support for technology centres at universities/research organisations
•	Operational programme technology for competitiveness  (OP TAK) – Aplikace and Aplikace – international cooperation and experimental research and development for companies and research organisations (https://optak.gov.cz/aplikace-mezinarodni-spoluprace/a-393/) 
</t>
  </si>
  <si>
    <t>Technology centre Prague
https://www.tc.cz/en/contacts; https://www.tc.cz/en</t>
  </si>
  <si>
    <t>Anna Vosečková, voseckova@tc.cz, +420 606 062 739</t>
  </si>
  <si>
    <t xml:space="preserve">MEWERY (https://www.mewery.io)
Mewery is a Brno-based food-tech startup pioneering the development of cultivated pork meat using a proprietary microalgae-based growth medium. Founded in 2019 by entrepreneur Roman Lauš, the company aims to produce sustainable, ethical, and slaughter-free meat alternatives that closely replicate the taste and texture of traditional pork.
Mewery's innovative approach involves co-culturing 75% porcine cells with 25% microalgae cells, resulting in a 100% cell-based product without the need for plant-based fillers like soy or pea protein. This method eliminates the use of fetal bovine serum (FBS), a common but controversial component in cell cultivation, thereby reducing production costs and enhancing nutritional value by incorporating vitamins, antioxidants, and essential fatty acids from microalgae.
Mewery got financial support from:
- Technology Incubation Programme (administered by the CzechInvest agency). 
- Operation programme OP TAK (administered by trhe Ministry of industry and trade) supported Mewery through an innovation voucher for contract research: The subject of the project was contract research and acquisition of services aimed at verifying the efficiency of the culture protocol, isolation procedure and the possibilities of cell isolation and cultivation. In addition to the representatives of Mewery s.r.o., the staff of the Institute of Experimental Medicine of the CAS, v.v.i., which is the supplier of services under this innovation voucher, is involved in the solution of the submitted project.
The project Innovation voucher of Mewery s.r.o., CZ.01.1.02/0.0/0.0/20_358/0027734 is co-financed by the European Union.
- Mewery’s Expansion to Switzerland was funded by the NextGeneration EU – National Recovery Fund. The aim of the project was to prepare for Mewery's international expansion and related activities.
- Mewery also applied for EIC Accelerator in 2024 and participated in the EIC interview (in 2025) – although it was not funded in the end, it got Seal of excellence (and will be funded by Technology agency of the Czech Republic - TA ČR)
</t>
  </si>
  <si>
    <t>- Country level: fragmentation of governance (Multiple ministries or national agencies manage different funds (e.g., ERDF, EAFRD, Horizon Europe, RRF), often with limited cross-talk. Lack of a unified national coordination body or platform for synergy oversight. Political shifts and too many strategies that are not aligned.
- Regional level: capacity gaps (regional authorities sometimes lack technical expertise to design or implement synergistic projects e.g., combine ESIF with Horizon Europe), weak project pipelines that fit multiple programme criteria, disparities between more advanced and less-developed regions in terms of access to funding know-how, planning tools, or partner networks.
- Institutional level: Administrative Complexity - different funds have incompatible timelines, application procedures, reporting requirements, and eligibility rules. Institutions often lack integrated management systems to handle multi-fund projects. Universities, municipalities, and companies may have departments that compete for funding rather than collaborate, due to siloed internal structures. Poor communication between managing authorities - cross-programme coordination (e.g. between ESF+ and Erasmus+, or Horizon and Digital Europe) is often weak or ad hoc.
- Individual level: Low awareness of opportunities - applicants (e.g., SMEs, researchers, NGOs) often don’t know that synergy is even possible, or lack guidance on how to combine funding sources. Administrative Burden - the bureaucratic load of managing multiple funding streams discourages individuals and smaller actors, who often prefer a “simpler” single-fund approach. Lack of trained grant managers or project coordinators who understand how to navigate multi-fund projects and handle compliance across them.</t>
  </si>
  <si>
    <t>The Faroe Islands</t>
  </si>
  <si>
    <t>Research Council Faroe Islands</t>
  </si>
  <si>
    <t>FO is only associated to Horizon. Other programs are Nordic, Danish and national programmes.</t>
  </si>
  <si>
    <t>FO does not have access to EU funds.</t>
  </si>
  <si>
    <t xml:space="preserve">FO is not an EU member country, so we do not have access to European Structural funds. </t>
  </si>
  <si>
    <t>No one</t>
  </si>
  <si>
    <t>Research Council Faroe Islands (RCFI)</t>
  </si>
  <si>
    <t>Maria Husgard, maria@gransking.fo, (+298) 567802</t>
  </si>
  <si>
    <t>Yes. FO does not have access to EU funding for synergies.</t>
  </si>
  <si>
    <t>Georgia</t>
  </si>
  <si>
    <t>Ministry of Education, Science and Youth of Georgia</t>
  </si>
  <si>
    <t>None of these funds is significant for our country.</t>
  </si>
  <si>
    <t>Shota Rustaveli National Science Foundation of Georgia; Georgian Innovation and Technology Agency</t>
  </si>
  <si>
    <t xml:space="preserve">Ministry of Education, Science and Youth of Georgia, Science Development Department
"Horizon Europe" National Office of Georgia
http://horizoneurope.org.ge/en?fbclid=IwY2xjawKSmA1leHRuA2FlbQIxMABicmlkETFNdFJQWVQzZm9zbVpZSFUyAR7SfcRIAroieveD3VUcWWjtZuNiKxh2YYBwxUAARh8dcCunpS7A0cwmyzN1zw_aem__snWhR-sKRk8PpJjkUpo0w
</t>
  </si>
  <si>
    <t>Nino Rodonaia, nrodonaia@mes.goc.ge</t>
  </si>
  <si>
    <t>Serbia</t>
  </si>
  <si>
    <t>Ministry of Science, Technological Development and Innovation</t>
  </si>
  <si>
    <t>Horizon Europe, IPA, Erasmus+, Digital Europe</t>
  </si>
  <si>
    <t>IPA funds</t>
  </si>
  <si>
    <t>Ms. Zeljka Dukic and Ms. Jasmina Grubin</t>
  </si>
  <si>
    <t xml:space="preserve">ANTARES project, https://antaresproject.eu/, that was the Horizon Europe funding project combined with national funds. </t>
  </si>
  <si>
    <t>That is complex subject. Synergies between 2 or more different sources of fund require timely planning of join activities, which is almost impossible.</t>
  </si>
  <si>
    <t>/</t>
  </si>
  <si>
    <t>Agency for Mobility and EU Programmes</t>
  </si>
  <si>
    <t>Public institution.</t>
  </si>
  <si>
    <t xml:space="preserve">1.	Recovery and Resilience Facility
2.	Horizon Europe
3.	Digital Europe Programme
</t>
  </si>
  <si>
    <t>Ministry of Regional Development and EU funds.</t>
  </si>
  <si>
    <t>National Ministry.</t>
  </si>
  <si>
    <t xml:space="preserve">https://razvoj.gov.hr/ https://eufondovi.gov.hr/  https://strukturnifondovi.hr/en/  </t>
  </si>
  <si>
    <t>Ministry of Science, Education and Youth and Ministry of Economy (intermediate bodies level 1). https://mzom.gov.hr/en / https://mingo.gov.hr/</t>
  </si>
  <si>
    <t>Smart Specialization Program(s) (S3), Operational Program(s) (OPs), National or Regional Development Plan(s), National Reform Program (NRP), Country-Specific Recommendations (CSRs)</t>
  </si>
  <si>
    <t xml:space="preserve">https://mzom.gov.hr/UserDocsImages//dokumenti/EUfondovi/PKK-2021-2027//S3-do-2029-Tekst-VRH-2023-7-2-2025.pdf 
https://mingo.gov.hr/UserDocsImages/slike/Vijesti/2022/S3%20do%202029%20Tekst%20VRH%202023%2012%2013.pdf 
</t>
  </si>
  <si>
    <t xml:space="preserve">In the perspective 2021-2027 MSEY’s Directorate for Science and Technology implements complementarity between different EU programs and funding sources in a way that some programs, for example Proof of Concept, Technology Transfer Offices Program and programs of collaborative research (science and business sector) were first funded from RRF and later, in an upgraded version of the program with lessons learned the funding now continues from ERDF.
In addition to that, synergies are now implemented within the Teaming for Excellence project “Centre of Excellence in Maritime Robotics and Technologies for Sustainable Blue Economy” that gained the contract worth 15 million euros within Horizon Europe Teaming for Excellence program (call for proposal HORIZON-WIDERA-2023-ACCESS-01-01-two-stage). Another 15 million euros from complementary funding is ensured for the infrastructural part of the project and for the infrastructural part of the new Centre of excellence (adaptation and reconstruction of facilities and equipping with research equipment). That part of the project will be contracted in 2025.
In order to even better address European green and digital agenda, an additional 5 year project was started by MSEY in 2023 under the name Digital, Innovation, and Green Technology Project (DIGIT Project), worth 106 million euros. This project was funded through a loan agreement between International Bank for Reconstruction and Development (IBRD) and the Republic of Croatia. Project DIGIT  supports a comprehensive structural reform of the research and innovation sector by financing interventions that will produce transformative effects on research excellence, increased productivity, and the achievement of a green, digital, and globally competitive economy. DIGIT project supports the achievement of the goals defined in component C3.2 of the National Recovery and Resilience Plan (NRRP), which focuses on reforming research and innovation policies and strengthening research and development capacities in both the research and business sector as well as programmes planned under Programme Competitiveness and Cohesion 2021-2027 (PCC). It also contributes to the goals of the Smart Specialisation Strategy (S3) through the modernization of research infrastructure, enhancement of research management and technology scouting, and fostering connections between academia and industry, as well as to the implemention of activities important for the country’s accession to Organization for Economic Co-operation and Development (OECD).
Through DIGIT project Synergies program is also established, divided into 2 sub-programs:  
1. Seal of Excellence
This subprogram funds high-quality, top-tier projects that have received the Seal of Excellence for project proposals submitted under the following Horizon Europe calls:
•	European Research Council (ERC) Proof of Concept Grants, which aims to facilitate the exploration of the commercial and societal innovation potential of research previously funded by the ERC. Therefore, ERC PoC Grants funding is available only to those Principle investigators who have already received one of the ERC financial grants (so-called Starting grants, Consolidator grants, Advanced grants, Synergy grants), and to further research the idea that developed during the implementation of the ERC financial grant. Funding through the ERC PoC Grant competition is therefore not aimed at expanding the original research idea, but covers activities in the early phase of turning research results into a commercial or socially valuable proposal, for example, the initial steps that precede commercial development.
•	Marie Skłodowska-Curie Action (MSCA) Postdoctoral Fellowships (PF) which help researchers gain research experience in other countries, disciplines and non-academic sectors. The aim is to support researchers’ careers and foster excellence in research. The PF action targets researchers holding a Ph.D., who wish to carry out their research activities abroad, acquire new skills and develop their careers.
By extending financing to R&amp;D projects with the Seal of excellence, the Sub-program will complement the existing Horizon Europe program, expand the net of beneficiaries, amplify the chances of funding cutting-edge domestic research and innovation, and create more interest in this highly competitive program. The financing may also assist Croatia in achieving strategic outcomes relevant to the green transition. 
2. Routes to Synergies 
This sub-program provides support to Croatian applicants who received funding from ERDF or NRRP for R&amp;I. The goal is to move formerly single beneficiaries of regional funding programs out of isolation via cross-border collaboration and to prepare them for successful participation in Horizon Europe calls by strengthening their competitiveness through a customized bunch of activities.
The Program gives a strategic approach to addressing the funding and integration challenges that ROs and firms face in securing Horizon funding. By aligning with European efforts and potentially complementing existing funding mechanisms, the Routes to Synergies sub-program seeks to amplify Croatia’s research and innovation capabilities, thereby contributing to the green transition and fostering economic growth. It serves as a strategic investment in elevating the country’s research profile and competitiveness on the European stage, showcasing a commitment to supporting excellence and innovation.
Call for proposals “Seal of Excellence under the Synergies program” has been published on December 30 2024 and is open until December 31 2026 and is available here: https://digit.mzom.hr/pozivi/call-for-proposals-seal-of-excellence-under-the-synergies-program/. Second call, for Routes to Synergies sub-program is published on May 15 2025, open until December 31 2026 and is available here: https://digit.mzom.hr/pozivi/call-for-proposals-routes-to-synergies/. 
Other than these two calls, MSEY is planning on launching a new call under sub-program “Bridging Opportunities” , which will finance projects that successfully passed the evaluation process under European Commission calls but were not funded due to budget constraints. </t>
  </si>
  <si>
    <t xml:space="preserve">Ministry of Science, Education and Youth (MSEY), koordinacija.obzoreuropa@mzom.hr </t>
  </si>
  <si>
    <t>Ivana Ružić Divjak, ivana.ruzic.divjak@ampeu.hr.</t>
  </si>
  <si>
    <t xml:space="preserve">In period 2018-2020 five projects  of complementary (combined) funding from ERDF (Operational Programme 2014-2020) for Twinning and ERA Chairs Croatian project were implemented. Through the OPCC component (1,2 milion €) upgrade of research infrastructure was financed, that complemented CSA and research activities in Twinning and ERA Chair projects. 
MARBLE, Centre of Excellence in Maritime Robotics and Technologies for Sustainable Blue Economy is still waiting on the complementary funding to be contracted in 2025: https://marble.eu/
</t>
  </si>
  <si>
    <t>Different funds put emphasis on different activities and expenses, which in combination provides all the conditions necessary for research activities, including the dissemination and exploitation of R&amp;I outcomes. ESI funds and, in case of Croatia for period until 2029, the above-mentioned DIGIT project, specifically enable the exploitation of R&amp;I outcomes and results.</t>
  </si>
  <si>
    <t xml:space="preserve">Horizon Results Booster is an initiative from the European Commission providing a set of services to EU-funded projects, free-of-charge, to help navigate the complexities of dissemination and exploitation. </t>
  </si>
  <si>
    <t xml:space="preserve">MSEY has identified challenges in PCC eligibility rules in comparison to Horizon Europe rules in the sense that Croatian National Rules for the implementation of Program Competitiveness and Cohesion are less flexible which could present an obstacle to smooth implementation of synergies between HE and PCC in, for example, Seal of Excellence projects. MSEY has therefore decided to realize this kind of synergy within the DIGIT project.  </t>
  </si>
  <si>
    <t>Portugal</t>
  </si>
  <si>
    <t>Regional Agency for the Development of Research, Technology and Innovation of Madeira (ARDITI)</t>
  </si>
  <si>
    <t>As a non-profit organisation and member of the national science and technology system, the Agency aims to support research activities, experimental development, technological dissemination, professional training and scientific dissemination.  Its research, development and innovation (R&amp;D+I) activities aim to contribute to the modernisation and development of the Autonomous Region of Madeira.</t>
  </si>
  <si>
    <t>INTERREG (various strands, namely Interreg MAC); Horizon Europe; LIFE; Erasmus+; CEF (Digital/Energy);</t>
  </si>
  <si>
    <t>ERDF; ESF+; EAFRD; EMFAF; REACT-EU (closed)</t>
  </si>
  <si>
    <t>Instituto de Desenvolvimento Regional (IDR, IP-RAM)</t>
  </si>
  <si>
    <t xml:space="preserve">Regional Institute </t>
  </si>
  <si>
    <t>https://www.idr.madeira.gov.pt/</t>
  </si>
  <si>
    <t>Smart Specialization Program(s) (S3), Operational Program(s) (OPs)</t>
  </si>
  <si>
    <t>1) Madeira 2030 (ERDF/ESF+), under the Operational Programme (https://www.idr.madeira.gov.pt/m1420/Detalhe.aspx?IDConteudo=5218); 
2) IDE-RAM SME Incentives (https://ide.madeira.gov.pt)
3) INTERREG MAC (https://interregmac.org/)</t>
  </si>
  <si>
    <t>https://ani.pt/en/horizonte-europa-program/</t>
  </si>
  <si>
    <t>Rui Munhá (rui.munha@fct.pt)
Luís Mota (luis.mota@fct.pt)
(https://perin.pt/financiamento/widening-participation-and-strengthening-the-european-research-area/)</t>
  </si>
  <si>
    <t>REMORA - Small fishes in a big pond (https://remora.arditi.pt/), is an HE project under the «Pathways to synergies» widening call. It's not using combined funds, but is aimed, in its upstream strand, to move formerly beneficiaries of regional funding programmes out of isolation via cross-border collaboration and prepare them for participation in HE calls.</t>
  </si>
  <si>
    <t>Funding synergies is about combining and using funds from complementary sources in order to seize / leverage existing projects/efforts. One example was the successful submission of a proposal to purchase electric buses in Madeira with ERDF funds using resources / funding from the H2020 CIVITAS-Destinations project.</t>
  </si>
  <si>
    <t>e.g. the «Pathways to Synergies» widening call (https://rea.ec.europa.eu/funding-and-grants/horizon-europe-widening-participation-and-spreading-excellence/pathways-synergies_en), which provides both upstream (from ERDF to FP/HE) and downstream strands (from FP/HE to ERDF).</t>
  </si>
  <si>
    <t>Yes, there are significant challenges at regional, institutional, and individual levels that hinder the identification and implementation of funding synergies, particularly in aligning structural funds with HEU. At the regional level, a key obstacle is the limited awareness and understanding of HEU’s objectives among funding authorities, leading to a lack of alignment between local investment priorities and EU strategic goals. The absence of supportive policy frameworks further exacerbates this, as there are no incentives or mechanisms to encourage regional actors to strategically use structural funds to boost HEU participation.
At the institutional level, organisations face a lack of strategic planning and institutional capacity to influence regional decision-making. Without a defined strategy for leveraging local funds in tandem with HEU, institutions miss opportunities to scale up their projects or position themselves within international research networks. Furthermore, weak coordination with regional authorities limits institutional impact in shaping funding decisions.
At the individual level, researchers encounter disincentives to engage in HEU proposal development, mainly due to the lack of support structures. This reduces motivation and restricts the pool of active participants in competitive EU calls. Additionally, lack of visibility of existing resources, such as specialized equipment, further discourage international collaboration. Altogether, these multi-level challenges create a fragmented environment that prevents the effective creation and exploitation of funding synergies.</t>
  </si>
  <si>
    <t>Açores, Portugal</t>
  </si>
  <si>
    <t>DRPFE - AG Açores2030</t>
  </si>
  <si>
    <t>ESF</t>
  </si>
  <si>
    <t>FEDER, ESF+, RRP, EAFRD, EMFAF</t>
  </si>
  <si>
    <t>DRPFE, for FEDER and FSE+, SRADR for EAFRD and SRMP for EMFAFA</t>
  </si>
  <si>
    <t>Regional Directories - government regional agencies</t>
  </si>
  <si>
    <t>several websites: https://acores.portugal2030.pt; https://portal.azores.gov.pt/web/drdr; https://mar2030.pt/</t>
  </si>
  <si>
    <t>https://sustentavel2030.gov.pt/</t>
  </si>
  <si>
    <t>Smart Specialization Program(s) (S3), Operational Program(s) (OPs), National or Regional Development Plan(s), Country-Specific Recommendations (CSRs), Program(s) for Rural Development (PDR), all enabling conditions needde for the Porgrams</t>
  </si>
  <si>
    <t>Don't know</t>
  </si>
  <si>
    <t>don't know</t>
  </si>
  <si>
    <t>difficulties in coordinating between funding authorities; administrative barriers; lack of alignment between programmes</t>
  </si>
  <si>
    <t>Portugal, Açores</t>
  </si>
  <si>
    <t>Direção REgional da Ciência, Inovação e Desenvolvimento</t>
  </si>
  <si>
    <t xml:space="preserve">A pergunta exclui explicitamente os FEEI, mas depois inclui diversos fundos desta tipologia nas possíveis respostas. </t>
  </si>
  <si>
    <t>FEDER, FEADER, LIFE, PRR, Horizonte</t>
  </si>
  <si>
    <t xml:space="preserve">A pergunta está no plural mas apenas permite escolher 1. </t>
  </si>
  <si>
    <t>FSE+, FEDER, FC, FEAMPA, FEADER</t>
  </si>
  <si>
    <t xml:space="preserve">Os FEEI tem um modelo de governação que implica diferente AG, quer a nivel regional, quer a nivel nacional. </t>
  </si>
  <si>
    <t xml:space="preserve">Smart Specialization Program(s) (S3), Estratégias sectoriais </t>
  </si>
  <si>
    <t xml:space="preserve">Existem várias entidades em Portugal responsáveis por essa tarefa </t>
  </si>
  <si>
    <t>Rui Munhá
rui.munha@fct.pt
(+351) 213 911 538</t>
  </si>
  <si>
    <t xml:space="preserve">O principal bloqueio às sinergias multifundo são as Autoridades de Gestão nacionais. </t>
  </si>
  <si>
    <t>Direção Regional dos Assuntos Europeus e Cooperação Externa</t>
  </si>
  <si>
    <t xml:space="preserve">FEDER; Horizon Europe; European Agricultural Fund for Rural Development; LIFE; European Social Fund. Esta lista </t>
  </si>
  <si>
    <t>ERDF; CF; ESF+; EAFRD; AMFAF</t>
  </si>
  <si>
    <t xml:space="preserve">Direção Regional do Planeamento e Fundos Estruturais </t>
  </si>
  <si>
    <t>Regional</t>
  </si>
  <si>
    <t>https://portal.azores.gov.pt/pt/web/drpfe</t>
  </si>
  <si>
    <t>RIS3 AÇORES https://ris3.azores.gov.pt/; PO Açores2030 https://acores.portugal2030.pt/</t>
  </si>
  <si>
    <t xml:space="preserve">ANI – Agência Nacional de Inovação   https://ani.pt/ </t>
  </si>
  <si>
    <t>The Regional Science and Technology Fund (FRCT – Fundo Regional da Ciência e Tecnologia) of the Azores is the official National Contact Point for the Widening Participation and Strengthening the European Research Area (Widening &amp; ERA) component of Horizon Europe in the region. info.frct@azores.gov.pt  +351296 241 870</t>
  </si>
  <si>
    <t>In my view, funding synergies serve several fundamental objectives, capitalizing on research results, increasing and disseminating good practices and guaranteeing stable funding for projects.</t>
  </si>
  <si>
    <t>From my point of view, all the examples given (coordination difficulties between funding authorities, limited information, lack of alignment between programs, administrative barriers) are barriers to identifying or implementing funding synergies, however, the most important one is undoubtedly the lack of information or practical solutions.</t>
  </si>
  <si>
    <t>National/regional government, Funding agency</t>
  </si>
  <si>
    <t>Horizon Europe, Erasmus+, IPA</t>
  </si>
  <si>
    <t>Non EU country</t>
  </si>
  <si>
    <t>Non EU country, but Ministry of Foreign Affairs, DIRECTORATE FOR EU AFFAIRS is responsible for Union Programmes</t>
  </si>
  <si>
    <t>https://www.ab.gov.tr/51634_en.html</t>
  </si>
  <si>
    <t>TÜBİTAK  - https://ufukavrupa.org.tr/en</t>
  </si>
  <si>
    <t xml:space="preserve">Derya Dönertaş, deryadonertas@gmail.com </t>
  </si>
  <si>
    <t>As a non-EU country, there are not many options for synergies,</t>
  </si>
  <si>
    <t>Moldova</t>
  </si>
  <si>
    <t>National Agency for Research and Development</t>
  </si>
  <si>
    <t xml:space="preserve">Horizon Europe, Interreg, Black Sea Horizon, </t>
  </si>
  <si>
    <t xml:space="preserve">Economic and Investment Plan, Moldova Growth Plan. </t>
  </si>
  <si>
    <t>State Chancellery</t>
  </si>
  <si>
    <t>Central Authority of Government of Moldova</t>
  </si>
  <si>
    <t>https://gov.md/en/taxonomy/term/174</t>
  </si>
  <si>
    <t>Operational Program(s) (OPs), National or Regional Development Plan(s)</t>
  </si>
  <si>
    <t>National programme on research and innovation for 2024-2027 years approved by Governmanetal Decision no.1049/2023</t>
  </si>
  <si>
    <t xml:space="preserve">National Agency for reseacrh and Development </t>
  </si>
  <si>
    <t>Viorica Boaghi, viorica.boaghi@ancd.gov.com, viorica.boaghi@gmail.com; Igor Chiosa, igor.chiosa@ancd.gov.md</t>
  </si>
  <si>
    <t>open science</t>
  </si>
  <si>
    <t>lack of alignment between programmes</t>
  </si>
  <si>
    <t xml:space="preserve">Bulgaria </t>
  </si>
  <si>
    <t xml:space="preserve">Ministry of Education and Science </t>
  </si>
  <si>
    <t>1. Cohesion policy (ERDF, ESF+, CF); 2. Recovery and Resilience Facility; 3. Common Agricultural policy (EAGF and EAFRD); 4. Just Transition Fund (JTF); 5. Horizon Europe</t>
  </si>
  <si>
    <t xml:space="preserve">Not possible to point out above more than one options: ESF+, CF, EAFRD, EMFF  </t>
  </si>
  <si>
    <t xml:space="preserve">The ones listed in the answer to the previous question. </t>
  </si>
  <si>
    <t>Ministry of Finance</t>
  </si>
  <si>
    <t xml:space="preserve">National Ministry </t>
  </si>
  <si>
    <t>https://www.minfin.bg</t>
  </si>
  <si>
    <t>Ministry of Regional Development and Public Works: https://www.mrrb.bg; Ministry of Environment and Water: https://www.moew.government.bg;  Ministry of Agriculture, Food and forestry: https://www.mzh.government.bg; Agency for small and medium enterprises: https://www.sme.government.bg; Employment agency: https://www.az.government.bg</t>
  </si>
  <si>
    <t xml:space="preserve">https://www.minfin.bg/en/1394; 
https://www.mtc.government.bg/sites/default/files/digitaltransformationofbulgariafortheperiod2020-2030f.pdf; 
https://www.mon.bg/nfs/2023/04/strategy_bg-science-2017-2030.pdf; 
file:///C:/Users/z_georgieva/Downloads/BG%20RRP%20EN-1.pdf;
https://commission.europa.eu/publications/2025-european-semester-country-specific-recommendations-commission-recommendations_en?utm_source=chatgpt.com;
https://european-research-area.ec.europa.eu/sites/default/files/documents/2025-06/ERA%20Country%20Report%202024%20Bulgaria.pdf;
https://digital-strategy.ec.europa.eu/en/factpages/bulgaria-2025-digital-decade-country-report?utm_source=chatgpt.com
The list is not complete. 
</t>
  </si>
  <si>
    <t>Operational Program "Research, Innovation and Digitalization for Smart Transformation"</t>
  </si>
  <si>
    <t>Ministry of Education and Science - https://www.mon.bg/en/homepage/</t>
  </si>
  <si>
    <t>Zornitsa Hadzhidimitrova-Georgieva z_georgieva@mon.bg</t>
  </si>
  <si>
    <t xml:space="preserve">https://commission.europa.eu/projects/programme-accelerate-economic-recovery-and-transformation-through-research-and-innovation-and-higher_en; 
Sofia Tech Park; etc.
Benefits: Broader dissemination; Sustained exploitation; Higher visibility and adoption
</t>
  </si>
  <si>
    <t>Strategic alignment, coordination, and combination of different funding sources or mechanisms to maximize impact, efficiency, and scalability of research outputs.</t>
  </si>
  <si>
    <t xml:space="preserve">https://rea.ec.europa.eu/dissemination-and-exploitation_en?utm_source;
Enterprise Europe Network; EIC Transition &amp; EIC Accelerator;
Bulgaria’s National Science Fund etc. </t>
  </si>
  <si>
    <t>Lack of coordination between funding programmes, limited administrative and strategic capacity, low awareness of post-project opportunities, and weak regional innovation ecosystems. Overcoming these barriers requires targeted support, improved communication, and stronger alignment between EU, national, and regional instruments.</t>
  </si>
  <si>
    <t>Ukraine</t>
  </si>
  <si>
    <t>National Technical University of Ukraine "Igor Sikorsky Kyiv Polytechnic Institute"</t>
  </si>
  <si>
    <t>I am not a part of the WiderAdvance project.</t>
  </si>
  <si>
    <t>Horizon Europe, Erasmus+, Digital Europe, LIFE, and EU4Health are among the most commonly used programs in Ukraine.</t>
  </si>
  <si>
    <t>This question is not applicable for Ukraine, as we are not involved in the implementation of the ESIF.</t>
  </si>
  <si>
    <t>The National Research Foundation of Ukraine is a state budgetary institution established by the Government of Ukraine in 2018.
The Foundation’s activities are aimed at supporting and developing an effective, sustainable, productive and dynamic research community in Ukraine, capable of generating new relevant knowledge in response to the needs of modern Ukrainian society and the state.
Website: https://nrfu.org.ua/en/</t>
  </si>
  <si>
    <t>Ministry of Education and Science of Ukraine (https://mon.gov.ua/en)
Horizon Europe Office in Ukraine (https://horizon-europe.org.ua/en/contacts/)
NCPs network (https://horizon-europe.org.ua/en/heo-in-ua/ncp/list/)</t>
  </si>
  <si>
    <t>Olga Sulema (sulema.olga@lll.kpi.ua)</t>
  </si>
  <si>
    <t>In 2019, a national funding programme under the framework of Horizon 2020 was introduced to provide financial support to Ukraine as a newly associated country.
The primary aim of this programme is to encourage Ukrainian researchers to participate in the Horizon Europe programme, building upon the progress of national projects. As a result, 142 R&amp;I projects and 13 joint R&amp;I-business projects have been successfully implemented.
For example, TechnoHUB KPI is a technological co-working space that brings together students and professors. One of its outcomes is a project focused on developing electric stretchers for evacuating wounded soldiers.</t>
  </si>
  <si>
    <t>From my perspective, funding synergies in the context of enhancing the dissemination and exploitation of research and innovation outcomes refer to the coordinated and complementary use of financial resources from different funding programmes or mechanisms to achieve greater impact. Currently, there is no structured framework in Ukraine to ensure such synergies between EU and national funding instruments. However, creating a mechanism that allows combining resources for projects with high potential for dissemination and exploitation could significantly amplify their results.</t>
  </si>
  <si>
    <t>Most of the challenges in funding synergies stem from the fact that Ukraine’s status as a non-EU country often complicates participation of Ukrainian institutions in EU funding programmes. As a result, there is no centralised coordinating entity responsible for monitoring Ukraine's participation in various programmes and ensuring effective coordination to identify and enhance opportunities for synergy. Given that different ministries are responsible for Ukraine’s representation in EU programmes, it is challenging to track interactions between these programmes. Consequently, there may be more examples of successful synergies in Ukraine than are currently known.</t>
  </si>
  <si>
    <t>Ukrain, Serbia, Croatia, Romania</t>
  </si>
  <si>
    <t xml:space="preserve"> </t>
  </si>
  <si>
    <t>ERDF, CF, EAFRD, EMFAF, BMV</t>
  </si>
  <si>
    <t>Ministry for Funds and Regional Development of the Republic of Poland</t>
  </si>
  <si>
    <t>The most relevant for R&amp;I are: 
NCBR https://www.gov.pl/web/ncbr-en - Karolina.Lesyng@ncbr.gov.pl ;
FNP: https://www.fnp.org.pl/en/component/fnp_pages/page/home-page Michał Pietras: pietras@fnp.org.pl
PARP: https://www.parp.gov.pl/ Monika Antonowicz Monika_Antonowicz@parp.gov.pl
Moreover there are 16 Regional Operational Programmes for 16 Woivodships which can enventually cover some infrastructure or small R&amp;I projects</t>
  </si>
  <si>
    <t xml:space="preserve">Smart Specialization Program(s) (S3), Operational Program(s) (OPs), Digital Transformation Strategy(ies), </t>
  </si>
  <si>
    <t>Other sectoral strategies</t>
  </si>
  <si>
    <t xml:space="preserve">Smart Spec PL: https://smart.gov.pl/en/
Operational Programmes: https://www.funduszeeuropejskie.gov.pl/wszystkie-serwisy-programow/ </t>
  </si>
  <si>
    <t xml:space="preserve">The national one:
Startup Booster Poland: https://www.parp.gov.pl/component/grants/grants/startup-booster-poland---oferta-dla-startupow
Laboratorium Innowatora: https://feng.parp.gov.pl/component/grants/grants/laboratorium-innowatora---oferta-dla-pomyslodawcow
Innostart HUbPoland: https://innostarthub.org/
There are as well many regional inititives
</t>
  </si>
  <si>
    <t>National Centre for Research and Development - NCP Poland: https://www.kpk.gov.pl/strona-glowna-en</t>
  </si>
  <si>
    <t>Karina Barantseva: Karina.Barantseva@ncbr.gov.pl, +48 502 052 236</t>
  </si>
  <si>
    <t xml:space="preserve">SANO Centre for Computational Personalised Medicine: Teaming for Excellence Phase II Horizon 2020 and ERDF Funding: https://sano.science/
ICTER - International Centre for Translational Eye Research: Teaming for Excellence Phase II Horizon Europe and ERDF: https://icter.pl/
</t>
  </si>
  <si>
    <t>Synergy could be used as follow-up funding allowing excellent research stemming from FP to be valorised/ commercialised/ exploit thanks to the support of ESIF. Synergy could implicate incentives schemes like e.g.: applications providing research results to be exploit stemming from FP should obtain extra points in the evaluation process.
Simultanous synergy is also possible as the Teaming for Excellence combined with ESIF funds on the POlish example shows, however due to different regimes the system is burdend with many administrative and financial requirment. So synergies should follow the harmonisation of rules between programmes.</t>
  </si>
  <si>
    <t>Different regimes - rules for application, impleentation and reporting maes the synergy process very demanding and discouraging. ESIF is overregulated which leads to the point of rather avioding synergies athan applying it.</t>
  </si>
  <si>
    <t xml:space="preserve">Within the WiderAdvance project, are you representing more than one country and/or region?  </t>
  </si>
  <si>
    <t>Horizon Europe</t>
  </si>
  <si>
    <t>Connecting Europe Facility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</si>
</sst>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m/d/yyyy\ h:mm:ss"/>
  </numFmts>
  <fonts count="16">
    <font>
      <sz val="10"/>
      <color rgb="FF000000"/>
      <name val="Arial"/>
      <scheme val="minor"/>
    </font>
    <font>
      <sz val="9"/>
      <color rgb="FF000000"/>
      <name val="Arial"/>
      <family val="2"/>
      <scheme val="minor"/>
    </font>
    <font>
      <sz val="10"/>
      <color theme="1"/>
      <name val="Montserrat"/>
    </font>
    <font>
      <sz val="9"/>
      <color theme="1"/>
      <name val="Montserrat"/>
    </font>
    <font>
      <u/>
      <sz val="10"/>
      <color rgb="FF0000FF"/>
      <name val="Montserrat"/>
    </font>
    <font>
      <sz val="10"/>
      <color rgb="FF000000"/>
      <name val="Montserrat"/>
    </font>
    <font>
      <sz val="9"/>
      <color rgb="FF000000"/>
      <name val="Montserrat"/>
    </font>
    <font>
      <sz val="10"/>
      <color rgb="FFFF0000"/>
      <name val="Montserrat"/>
    </font>
    <font>
      <sz val="10"/>
      <color theme="9"/>
      <name val="Montserrat"/>
    </font>
    <font>
      <sz val="11"/>
      <color theme="0"/>
      <name val="Montserrat"/>
    </font>
    <font>
      <sz val="10"/>
      <color rgb="FF000000"/>
      <name val="Arial"/>
      <family val="2"/>
      <scheme val="minor"/>
    </font>
    <font>
      <b/>
      <sz val="10"/>
      <color rgb="FF192839"/>
      <name val="Nunito"/>
    </font>
    <font>
      <b/>
      <sz val="10"/>
      <color theme="0"/>
      <name val="Nunito"/>
    </font>
    <font>
      <sz val="10"/>
      <color theme="0"/>
      <name val="Nunito"/>
    </font>
    <font>
      <b/>
      <sz val="8"/>
      <color theme="0"/>
      <name val="Nunito"/>
    </font>
    <font>
      <b/>
      <sz val="9"/>
      <color theme="0"/>
      <name val="Nunito"/>
    </font>
  </fonts>
  <fills count="9">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rgb="FF99CCFF"/>
        <bgColor theme="9" tint="0.79998168889431442"/>
      </patternFill>
    </fill>
    <fill>
      <patternFill patternType="solid">
        <fgColor rgb="FF99CCFF"/>
        <bgColor indexed="64"/>
      </patternFill>
    </fill>
    <fill>
      <patternFill patternType="solid">
        <fgColor rgb="FFEFEFF0"/>
        <bgColor theme="9" tint="0.79998168889431442"/>
      </patternFill>
    </fill>
    <fill>
      <patternFill patternType="solid">
        <fgColor rgb="FFEFEFF0"/>
        <bgColor indexed="64"/>
      </patternFill>
    </fill>
    <fill>
      <patternFill patternType="solid">
        <fgColor rgb="FF192839"/>
        <bgColor indexed="64"/>
      </patternFill>
    </fill>
  </fills>
  <borders count="6">
    <border>
      <left/>
      <right/>
      <top/>
      <bottom/>
      <diagonal/>
    </border>
    <border>
      <left/>
      <right/>
      <top style="thin">
        <color rgb="FF442F65"/>
      </top>
      <bottom style="thin">
        <color rgb="FFEFEFF0"/>
      </bottom>
      <diagonal/>
    </border>
    <border>
      <left/>
      <right/>
      <top/>
      <bottom style="thin">
        <color rgb="FFEFEFF0"/>
      </bottom>
      <diagonal/>
    </border>
    <border>
      <left style="thin">
        <color rgb="FFEFEFF0"/>
      </left>
      <right style="thin">
        <color rgb="FFEFEFF0"/>
      </right>
      <top style="thin">
        <color rgb="FFEFEFF0"/>
      </top>
      <bottom style="thin">
        <color rgb="FFEFEFF0"/>
      </bottom>
      <diagonal/>
    </border>
    <border>
      <left style="thin">
        <color rgb="FF5B3F86"/>
      </left>
      <right/>
      <top style="thin">
        <color rgb="FF442F65"/>
      </top>
      <bottom style="thin">
        <color rgb="FFEFEFF0"/>
      </bottom>
      <diagonal/>
    </border>
    <border>
      <left/>
      <right style="thin">
        <color rgb="FF5B3F86"/>
      </right>
      <top style="thin">
        <color rgb="FF442F65"/>
      </top>
      <bottom style="thin">
        <color rgb="FFEFEFF0"/>
      </bottom>
      <diagonal/>
    </border>
  </borders>
  <cellStyleXfs count="1">
    <xf numFmtId="0" fontId="0" fillId="0" borderId="0"/>
  </cellStyleXfs>
  <cellXfs count="47">
    <xf numFmtId="0" fontId="0" fillId="0" borderId="0" xfId="0"/>
    <xf numFmtId="0" fontId="1" fillId="0" borderId="0" xfId="0" applyFont="1"/>
    <xf numFmtId="0" fontId="5" fillId="0" borderId="0" xfId="0" applyFont="1"/>
    <xf numFmtId="0" fontId="2" fillId="0" borderId="3" xfId="0" applyFont="1" applyBorder="1" applyAlignment="1">
      <alignment vertical="top" wrapText="1"/>
    </xf>
    <xf numFmtId="0" fontId="2" fillId="2" borderId="3" xfId="0" applyFont="1" applyFill="1" applyBorder="1" applyAlignment="1">
      <alignment vertical="top" wrapText="1"/>
    </xf>
    <xf numFmtId="0" fontId="3" fillId="0" borderId="3" xfId="0" applyFont="1" applyBorder="1" applyAlignment="1">
      <alignment vertical="top" wrapText="1"/>
    </xf>
    <xf numFmtId="0" fontId="4" fillId="0" borderId="3" xfId="0" applyFont="1" applyBorder="1" applyAlignment="1">
      <alignment vertical="top" wrapText="1"/>
    </xf>
    <xf numFmtId="0" fontId="2" fillId="3" borderId="3" xfId="0" applyFont="1" applyFill="1" applyBorder="1" applyAlignment="1">
      <alignment vertical="top" wrapText="1"/>
    </xf>
    <xf numFmtId="0" fontId="5" fillId="0" borderId="3" xfId="0" applyFont="1" applyBorder="1" applyAlignment="1">
      <alignment vertical="top" wrapText="1"/>
    </xf>
    <xf numFmtId="0" fontId="5" fillId="2" borderId="3" xfId="0" applyFont="1" applyFill="1" applyBorder="1" applyAlignment="1">
      <alignment vertical="top" wrapText="1"/>
    </xf>
    <xf numFmtId="0" fontId="5" fillId="3" borderId="3" xfId="0" applyFont="1" applyFill="1" applyBorder="1" applyAlignment="1">
      <alignment vertical="top" wrapText="1"/>
    </xf>
    <xf numFmtId="0" fontId="6" fillId="0" borderId="3" xfId="0" applyFont="1" applyBorder="1"/>
    <xf numFmtId="0" fontId="4" fillId="3" borderId="3" xfId="0" applyFont="1" applyFill="1" applyBorder="1" applyAlignment="1">
      <alignment vertical="top" wrapText="1"/>
    </xf>
    <xf numFmtId="0" fontId="5" fillId="0" borderId="3" xfId="0" applyFont="1" applyBorder="1"/>
    <xf numFmtId="0" fontId="5" fillId="0" borderId="3" xfId="0" applyFont="1" applyBorder="1" applyAlignment="1">
      <alignment wrapText="1"/>
    </xf>
    <xf numFmtId="0" fontId="0" fillId="0" borderId="0" xfId="0" applyAlignment="1">
      <alignment vertical="top"/>
    </xf>
    <xf numFmtId="0" fontId="5" fillId="0" borderId="0" xfId="0" applyFont="1" applyAlignment="1">
      <alignment vertical="top"/>
    </xf>
    <xf numFmtId="164" fontId="2" fillId="0" borderId="3" xfId="0" applyNumberFormat="1" applyFont="1" applyBorder="1" applyAlignment="1">
      <alignment horizontal="left" vertical="top" wrapText="1"/>
    </xf>
    <xf numFmtId="0" fontId="5" fillId="0" borderId="3" xfId="0" applyFont="1" applyBorder="1" applyAlignment="1">
      <alignment horizontal="left" vertical="top"/>
    </xf>
    <xf numFmtId="0" fontId="5" fillId="0" borderId="3" xfId="0" applyFont="1" applyBorder="1" applyAlignment="1">
      <alignment vertical="top"/>
    </xf>
    <xf numFmtId="0" fontId="5" fillId="0" borderId="0" xfId="0" applyFont="1" applyAlignment="1">
      <alignment horizontal="left" vertical="top"/>
    </xf>
    <xf numFmtId="0" fontId="10" fillId="0" borderId="0" xfId="0" applyFont="1" applyAlignment="1">
      <alignment horizontal="left" vertical="top"/>
    </xf>
    <xf numFmtId="0" fontId="2" fillId="6" borderId="3" xfId="0" applyFont="1" applyFill="1" applyBorder="1" applyAlignment="1">
      <alignment vertical="top" wrapText="1"/>
    </xf>
    <xf numFmtId="164" fontId="2" fillId="7" borderId="3" xfId="0" applyNumberFormat="1" applyFont="1" applyFill="1" applyBorder="1" applyAlignment="1">
      <alignment horizontal="left" vertical="top" wrapText="1"/>
    </xf>
    <xf numFmtId="0" fontId="2" fillId="7" borderId="3" xfId="0" applyFont="1" applyFill="1" applyBorder="1" applyAlignment="1">
      <alignment vertical="top" wrapText="1"/>
    </xf>
    <xf numFmtId="0" fontId="3" fillId="7" borderId="3" xfId="0" applyFont="1" applyFill="1" applyBorder="1" applyAlignment="1">
      <alignment vertical="top" wrapText="1"/>
    </xf>
    <xf numFmtId="0" fontId="4" fillId="7" borderId="3" xfId="0" applyFont="1" applyFill="1" applyBorder="1" applyAlignment="1">
      <alignment vertical="top" wrapText="1"/>
    </xf>
    <xf numFmtId="0" fontId="11" fillId="0" borderId="0" xfId="0" applyFont="1" applyFill="1" applyAlignment="1">
      <alignment horizontal="left" vertical="center"/>
    </xf>
    <xf numFmtId="0" fontId="5" fillId="0" borderId="0" xfId="0" applyFont="1" applyFill="1"/>
    <xf numFmtId="0" fontId="5" fillId="7" borderId="3" xfId="0" applyFont="1" applyFill="1" applyBorder="1"/>
    <xf numFmtId="0" fontId="6" fillId="7" borderId="3" xfId="0" applyFont="1" applyFill="1" applyBorder="1"/>
    <xf numFmtId="0" fontId="5" fillId="7" borderId="3" xfId="0" applyFont="1" applyFill="1" applyBorder="1" applyAlignment="1">
      <alignment vertical="top" wrapText="1"/>
    </xf>
    <xf numFmtId="164" fontId="2" fillId="7" borderId="3" xfId="0" applyNumberFormat="1" applyFont="1" applyFill="1" applyBorder="1" applyAlignment="1">
      <alignment horizontal="left" vertical="top"/>
    </xf>
    <xf numFmtId="0" fontId="2" fillId="7" borderId="3" xfId="0" applyFont="1" applyFill="1" applyBorder="1" applyAlignment="1">
      <alignment vertical="top"/>
    </xf>
    <xf numFmtId="0" fontId="2" fillId="7" borderId="3" xfId="0" applyFont="1" applyFill="1" applyBorder="1" applyAlignment="1">
      <alignment vertical="center"/>
    </xf>
    <xf numFmtId="0" fontId="12" fillId="8" borderId="3" xfId="0" applyFont="1" applyFill="1" applyBorder="1" applyAlignment="1">
      <alignment horizontal="left" vertical="center" wrapText="1"/>
    </xf>
    <xf numFmtId="0" fontId="13" fillId="8" borderId="3" xfId="0" applyFont="1" applyFill="1" applyBorder="1" applyAlignment="1">
      <alignment horizontal="left" vertical="center" wrapText="1"/>
    </xf>
    <xf numFmtId="0" fontId="14" fillId="8" borderId="3" xfId="0" applyFont="1" applyFill="1" applyBorder="1" applyAlignment="1">
      <alignment horizontal="center" vertical="center" textRotation="90" wrapText="1"/>
    </xf>
    <xf numFmtId="0" fontId="15" fillId="8" borderId="3" xfId="0" applyFont="1" applyFill="1" applyBorder="1" applyAlignment="1">
      <alignment horizontal="center" vertical="center" textRotation="90" wrapText="1"/>
    </xf>
    <xf numFmtId="0" fontId="0" fillId="0" borderId="0" xfId="0" applyFill="1"/>
    <xf numFmtId="0" fontId="7" fillId="8" borderId="0" xfId="0" applyFont="1" applyFill="1"/>
    <xf numFmtId="0" fontId="5" fillId="8" borderId="0" xfId="0" applyFont="1" applyFill="1"/>
    <xf numFmtId="0" fontId="8" fillId="8" borderId="0" xfId="0" applyFont="1" applyFill="1"/>
    <xf numFmtId="0" fontId="9" fillId="4" borderId="2" xfId="0" applyFont="1" applyFill="1" applyBorder="1" applyAlignment="1">
      <alignment horizontal="center" vertical="center" wrapText="1"/>
    </xf>
    <xf numFmtId="0" fontId="9" fillId="5" borderId="4" xfId="0" applyFont="1" applyFill="1" applyBorder="1" applyAlignment="1">
      <alignment horizontal="center" vertical="center"/>
    </xf>
    <xf numFmtId="0" fontId="9" fillId="5" borderId="1" xfId="0" applyFont="1" applyFill="1" applyBorder="1" applyAlignment="1">
      <alignment horizontal="center" vertical="center"/>
    </xf>
    <xf numFmtId="0" fontId="9" fillId="5" borderId="5" xfId="0" applyFont="1" applyFill="1" applyBorder="1" applyAlignment="1">
      <alignment horizontal="center" vertical="center"/>
    </xf>
  </cellXfs>
  <cellStyles count="1">
    <cellStyle name="Normal" xfId="0" builtinId="0"/>
  </cellStyles>
  <dxfs count="161">
    <dxf>
      <font>
        <sz val="9"/>
        <color theme="1"/>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sz val="9"/>
        <color theme="1"/>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theme="9"/>
        <name val="Montserrat"/>
        <scheme val="none"/>
      </font>
      <fill>
        <patternFill patternType="solid">
          <fgColor indexed="64"/>
          <bgColor rgb="FF192839"/>
        </patternFill>
      </fill>
    </dxf>
    <dxf>
      <font>
        <b val="0"/>
        <i val="0"/>
        <strike val="0"/>
        <condense val="0"/>
        <extend val="0"/>
        <outline val="0"/>
        <shadow val="0"/>
        <u val="none"/>
        <vertAlign val="baseline"/>
        <sz val="10"/>
        <color theme="9"/>
        <name val="Montserrat"/>
        <scheme val="none"/>
      </font>
      <fill>
        <patternFill patternType="solid">
          <fgColor indexed="64"/>
          <bgColor rgb="FF192839"/>
        </patternFill>
      </fill>
    </dxf>
    <dxf>
      <font>
        <b val="0"/>
        <i val="0"/>
        <strike val="0"/>
        <condense val="0"/>
        <extend val="0"/>
        <outline val="0"/>
        <shadow val="0"/>
        <u val="none"/>
        <vertAlign val="baseline"/>
        <sz val="10"/>
        <color theme="9"/>
        <name val="Montserrat"/>
        <scheme val="none"/>
      </font>
      <fill>
        <patternFill patternType="solid">
          <fgColor indexed="64"/>
          <bgColor rgb="FF192839"/>
        </patternFill>
      </fill>
    </dxf>
    <dxf>
      <font>
        <b val="0"/>
        <i val="0"/>
        <strike val="0"/>
        <condense val="0"/>
        <extend val="0"/>
        <outline val="0"/>
        <shadow val="0"/>
        <u val="none"/>
        <vertAlign val="baseline"/>
        <sz val="10"/>
        <color theme="9"/>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fill>
        <patternFill patternType="solid">
          <fgColor indexed="64"/>
          <bgColor rgb="FF192839"/>
        </patternFill>
      </fill>
    </dxf>
    <dxf>
      <font>
        <b val="0"/>
        <i val="0"/>
        <strike val="0"/>
        <condense val="0"/>
        <extend val="0"/>
        <outline val="0"/>
        <shadow val="0"/>
        <u val="none"/>
        <vertAlign val="baseline"/>
        <sz val="10"/>
        <color rgb="FFFF0000"/>
        <name val="Montserrat"/>
        <scheme val="none"/>
      </font>
      <fill>
        <patternFill patternType="solid">
          <fgColor indexed="64"/>
          <bgColor rgb="FF192839"/>
        </patternFill>
      </fill>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dxf>
    <dxf>
      <font>
        <b val="0"/>
        <i val="0"/>
        <strike val="0"/>
        <condense val="0"/>
        <extend val="0"/>
        <outline val="0"/>
        <shadow val="0"/>
        <u val="none"/>
        <vertAlign val="baseline"/>
        <sz val="10"/>
        <color rgb="FF000000"/>
        <name val="Montserrat"/>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Montserrat"/>
        <scheme val="none"/>
      </font>
      <alignment horizontal="general" vertical="top" textRotation="0" wrapText="0" indent="0" justifyLastLine="0" shrinkToFit="0" readingOrder="0"/>
    </dxf>
    <dxf>
      <font>
        <b val="0"/>
        <i val="0"/>
        <strike val="0"/>
        <condense val="0"/>
        <extend val="0"/>
        <outline val="0"/>
        <shadow val="0"/>
        <u val="none"/>
        <vertAlign val="baseline"/>
        <sz val="10"/>
        <color rgb="FF000000"/>
        <name val="Montserrat"/>
        <scheme val="none"/>
      </font>
      <alignment horizontal="left" vertical="top" textRotation="0" wrapText="0" indent="0" justifyLastLine="0" shrinkToFit="0" readingOrder="0"/>
    </dxf>
    <dxf>
      <font>
        <color theme="1"/>
        <name val="Montserrat"/>
        <scheme val="none"/>
      </font>
      <fill>
        <patternFill patternType="solid">
          <fgColor indexed="64"/>
          <bgColor theme="8" tint="0.79998168889431442"/>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font>
        <color theme="1"/>
        <name val="Montserrat"/>
        <scheme val="none"/>
      </font>
      <fill>
        <patternFill patternType="solid">
          <fgColor indexed="64"/>
          <bgColor theme="8" tint="0.79998168889431442"/>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color theme="1"/>
        <name val="Montserrat"/>
        <scheme val="none"/>
      </font>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name val="Montserrat"/>
        <scheme val="none"/>
      </font>
      <fill>
        <patternFill patternType="solid">
          <fgColor indexed="64"/>
          <bgColor theme="0" tint="-0.249977111117893"/>
        </patternFill>
      </fill>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font>
        <color theme="1"/>
        <name val="Montserrat"/>
        <scheme val="none"/>
      </font>
      <alignment horizontal="general" vertical="top" textRotation="0" wrapText="1" indent="0" justifyLastLine="0" shrinkToFit="0" readingOrder="0"/>
      <border diagonalUp="0" diagonalDown="0">
        <left style="thin">
          <color rgb="FFEFEFF0"/>
        </left>
        <right style="thin">
          <color rgb="FFEFEFF0"/>
        </right>
        <top style="thin">
          <color rgb="FFEFEFF0"/>
        </top>
        <bottom style="thin">
          <color rgb="FFEFEFF0"/>
        </bottom>
        <vertical/>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border diagonalUp="0" diagonalDown="0">
        <left style="thin">
          <color rgb="FFEFEFF0"/>
        </left>
        <right style="thin">
          <color rgb="FFEFEFF0"/>
        </right>
        <top style="thin">
          <color rgb="FFEFEFF0"/>
        </top>
        <bottom style="thin">
          <color rgb="FFEFEFF0"/>
        </bottom>
        <vertical style="thin">
          <color rgb="FFEFEFF0"/>
        </vertical>
        <horizontal style="thin">
          <color rgb="FFEFEFF0"/>
        </horizontal>
      </border>
    </dxf>
    <dxf>
      <alignment horizontal="general" vertical="top" wrapText="1" indent="0" justifyLastLine="0" shrinkToFit="0" readingOrder="0"/>
    </dxf>
    <dxf>
      <fill>
        <patternFill patternType="solid">
          <fgColor rgb="FFF8F9FA"/>
          <bgColor rgb="FFF8F9FA"/>
        </patternFill>
      </fill>
    </dxf>
    <dxf>
      <fill>
        <patternFill patternType="solid">
          <fgColor rgb="FFFFFFFF"/>
          <bgColor rgb="FFFFFFFF"/>
        </patternFill>
      </fill>
    </dxf>
    <dxf>
      <fill>
        <patternFill patternType="solid">
          <fgColor rgb="FF5B3F86"/>
          <bgColor rgb="FF5B3F86"/>
        </patternFill>
      </fill>
    </dxf>
  </dxfs>
  <tableStyles count="2">
    <tableStyle name="Estilo de Tabela 1" pivot="0" count="0" xr9:uid="{8D3128CF-CF34-4B6E-89F8-744908792EB1}"/>
    <tableStyle name="Respostas do Formulário 1-style" pivot="0" count="3" xr9:uid="{00000000-0011-0000-FFFF-FFFF00000000}">
      <tableStyleElement type="headerRow" dxfId="160"/>
      <tableStyleElement type="firstRowStripe" dxfId="159"/>
      <tableStyleElement type="secondRowStripe" dxfId="158"/>
    </tableStyle>
  </tableStyles>
  <colors>
    <mruColors>
      <color rgb="FF192839"/>
      <color rgb="FF99CCFF"/>
      <color rgb="FFEFEFF0"/>
      <color rgb="FF3366FF"/>
      <color rgb="FFFFCC33"/>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Carolina PFM. Parelho" id="{A89E5BB3-E511-4C04-A475-8E401AE28502}" userId="S::cp830605@azores.gov.pt::8db282b9-e53b-48ba-ac65-c3fee009583b"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Form_Responses1" displayName="Form_Responses1" ref="B2:CH28" headerRowCount="0" totalsRowCount="1" dataDxfId="157">
  <tableColumns count="85">
    <tableColumn id="1" xr3:uid="{00000000-0010-0000-0000-000001000000}" name="Column1" totalsRowDxfId="86"/>
    <tableColumn id="4" xr3:uid="{00000000-0010-0000-0000-000004000000}" name="Column4" totalsRowDxfId="85"/>
    <tableColumn id="6" xr3:uid="{00000000-0010-0000-0000-000006000000}" name="Column6" totalsRowDxfId="84"/>
    <tableColumn id="7" xr3:uid="{00000000-0010-0000-0000-000007000000}" name="Column7" totalsRowDxfId="83"/>
    <tableColumn id="8" xr3:uid="{00000000-0010-0000-0000-000008000000}" name="Column8" totalsRowDxfId="82"/>
    <tableColumn id="9" xr3:uid="{00000000-0010-0000-0000-000009000000}" name="Column9" totalsRowDxfId="81"/>
    <tableColumn id="10" xr3:uid="{00000000-0010-0000-0000-00000A000000}" name="Column10" totalsRowFunction="custom" totalsRowDxfId="57">
      <totalsRowFormula>COUNTIF(H4:H26, "YES")</totalsRowFormula>
    </tableColumn>
    <tableColumn id="11" xr3:uid="{00000000-0010-0000-0000-00000B000000}" name="Column11" totalsRowFunction="custom" totalsRowDxfId="56">
      <totalsRowFormula>COUNTIF(I4:I26, "YES")</totalsRowFormula>
    </tableColumn>
    <tableColumn id="12" xr3:uid="{00000000-0010-0000-0000-00000C000000}" name="Column12" totalsRowFunction="custom" totalsRowDxfId="55">
      <totalsRowFormula>COUNTIF(J4:J26, "YES")</totalsRowFormula>
    </tableColumn>
    <tableColumn id="13" xr3:uid="{00000000-0010-0000-0000-00000D000000}" name="Column13" totalsRowFunction="custom" totalsRowDxfId="54">
      <totalsRowFormula>COUNTIF(K4:K26, "YES")</totalsRowFormula>
    </tableColumn>
    <tableColumn id="14" xr3:uid="{00000000-0010-0000-0000-00000E000000}" name="Column14" totalsRowFunction="custom" totalsRowDxfId="53">
      <totalsRowFormula>COUNTIF(L4:L26, "YES")</totalsRowFormula>
    </tableColumn>
    <tableColumn id="15" xr3:uid="{00000000-0010-0000-0000-00000F000000}" name="Column15" totalsRowFunction="custom" totalsRowDxfId="52">
      <totalsRowFormula>COUNTIF(M4:M26, "YES")</totalsRowFormula>
    </tableColumn>
    <tableColumn id="16" xr3:uid="{00000000-0010-0000-0000-000010000000}" name="Column16" totalsRowFunction="custom" totalsRowDxfId="51">
      <totalsRowFormula>COUNTIF(N4:N26, "YES")</totalsRowFormula>
    </tableColumn>
    <tableColumn id="17" xr3:uid="{00000000-0010-0000-0000-000011000000}" name="Column17" totalsRowFunction="custom" dataDxfId="102" totalsRowDxfId="50">
      <totalsRowFormula>COUNTIF(O4:O26, "YES")</totalsRowFormula>
    </tableColumn>
    <tableColumn id="18" xr3:uid="{00000000-0010-0000-0000-000012000000}" name="Column18" totalsRowFunction="custom" dataDxfId="101" totalsRowDxfId="49">
      <totalsRowFormula>COUNTIF(P4:P26, "YES")</totalsRowFormula>
    </tableColumn>
    <tableColumn id="19" xr3:uid="{00000000-0010-0000-0000-000013000000}" name="Column19" totalsRowFunction="custom" dataDxfId="100" totalsRowDxfId="48">
      <totalsRowFormula>COUNTIF(Q4:Q26, "YES")</totalsRowFormula>
    </tableColumn>
    <tableColumn id="20" xr3:uid="{00000000-0010-0000-0000-000014000000}" name="Column20" totalsRowFunction="custom" dataDxfId="156" totalsRowDxfId="47">
      <totalsRowFormula>COUNTIF(R4:R26, "YES")</totalsRowFormula>
    </tableColumn>
    <tableColumn id="21" xr3:uid="{00000000-0010-0000-0000-000015000000}" name="Column21" totalsRowFunction="custom" dataDxfId="155" totalsRowDxfId="46">
      <totalsRowFormula>COUNTIF(S4:S26, "YES")</totalsRowFormula>
    </tableColumn>
    <tableColumn id="22" xr3:uid="{00000000-0010-0000-0000-000016000000}" name="Column22" totalsRowFunction="custom" dataDxfId="93" totalsRowDxfId="45">
      <totalsRowFormula>COUNTIF(T4:T26, "YES")</totalsRowFormula>
    </tableColumn>
    <tableColumn id="23" xr3:uid="{00000000-0010-0000-0000-000017000000}" name="Column23" totalsRowFunction="custom" dataDxfId="99" totalsRowDxfId="44">
      <totalsRowFormula>COUNTIF(U4:U26, "YES")</totalsRowFormula>
    </tableColumn>
    <tableColumn id="24" xr3:uid="{00000000-0010-0000-0000-000018000000}" name="Column24" totalsRowFunction="custom" dataDxfId="154" totalsRowDxfId="43">
      <totalsRowFormula>COUNTIF(V4:V26, "YES")</totalsRowFormula>
    </tableColumn>
    <tableColumn id="25" xr3:uid="{00000000-0010-0000-0000-000019000000}" name="Column25" totalsRowFunction="custom" dataDxfId="92" totalsRowDxfId="42">
      <totalsRowFormula>COUNTIF(W4:W26, "YES")</totalsRowFormula>
    </tableColumn>
    <tableColumn id="26" xr3:uid="{00000000-0010-0000-0000-00001A000000}" name="Column26" totalsRowFunction="custom" dataDxfId="153" totalsRowDxfId="41">
      <totalsRowFormula>COUNTIF(X4:X26, "YES")</totalsRowFormula>
    </tableColumn>
    <tableColumn id="27" xr3:uid="{00000000-0010-0000-0000-00001B000000}" name="Column27" totalsRowFunction="custom" dataDxfId="152" totalsRowDxfId="40">
      <totalsRowFormula>COUNTIF(Y4:Y26, "YES")</totalsRowFormula>
    </tableColumn>
    <tableColumn id="28" xr3:uid="{00000000-0010-0000-0000-00001C000000}" name="Column28" totalsRowFunction="custom" dataDxfId="151" totalsRowDxfId="39">
      <totalsRowFormula>COUNTIF(Z4:Z26, "YES")</totalsRowFormula>
    </tableColumn>
    <tableColumn id="29" xr3:uid="{00000000-0010-0000-0000-00001D000000}" name="Column29" totalsRowFunction="custom" dataDxfId="150" totalsRowDxfId="38">
      <totalsRowFormula>COUNTIF(AA4:AA26, "YES")</totalsRowFormula>
    </tableColumn>
    <tableColumn id="30" xr3:uid="{00000000-0010-0000-0000-00001E000000}" name="Column30" totalsRowFunction="custom" dataDxfId="90" totalsRowDxfId="37">
      <totalsRowFormula>COUNTIF(AB4:AB26, "YES")</totalsRowFormula>
    </tableColumn>
    <tableColumn id="31" xr3:uid="{00000000-0010-0000-0000-00001F000000}" name="Column31" totalsRowFunction="custom" dataDxfId="91" totalsRowDxfId="36">
      <totalsRowFormula>COUNTIF(AC4:AC26, "YES")</totalsRowFormula>
    </tableColumn>
    <tableColumn id="32" xr3:uid="{00000000-0010-0000-0000-000020000000}" name="Column32" totalsRowFunction="custom" dataDxfId="149" totalsRowDxfId="35">
      <totalsRowFormula>COUNTIF(AD4:AD26, "YES")</totalsRowFormula>
    </tableColumn>
    <tableColumn id="33" xr3:uid="{00000000-0010-0000-0000-000021000000}" name="Column33" totalsRowFunction="custom" dataDxfId="148" totalsRowDxfId="34">
      <totalsRowFormula>COUNTIF(AE4:AE26, "YES")</totalsRowFormula>
    </tableColumn>
    <tableColumn id="34" xr3:uid="{00000000-0010-0000-0000-000022000000}" name="Column34" totalsRowFunction="custom" dataDxfId="147" totalsRowDxfId="33">
      <totalsRowFormula>COUNTIF(AF4:AF26, "YES")</totalsRowFormula>
    </tableColumn>
    <tableColumn id="35" xr3:uid="{00000000-0010-0000-0000-000023000000}" name="Column35" totalsRowFunction="custom" dataDxfId="146" totalsRowDxfId="32">
      <totalsRowFormula>COUNTIF(AG4:AG26, "YES")</totalsRowFormula>
    </tableColumn>
    <tableColumn id="36" xr3:uid="{00000000-0010-0000-0000-000024000000}" name="Column36" totalsRowFunction="custom" dataDxfId="145" totalsRowDxfId="31">
      <totalsRowFormula>COUNTIF(AH4:AH26, "YES")</totalsRowFormula>
    </tableColumn>
    <tableColumn id="37" xr3:uid="{00000000-0010-0000-0000-000025000000}" name="Column37" totalsRowFunction="custom" dataDxfId="144" totalsRowDxfId="30">
      <totalsRowFormula>COUNTIF(AI4:AI26, "YES")</totalsRowFormula>
    </tableColumn>
    <tableColumn id="38" xr3:uid="{00000000-0010-0000-0000-000026000000}" name="Column38" totalsRowFunction="custom" dataDxfId="143" totalsRowDxfId="29">
      <totalsRowFormula>COUNTIF(AJ4:AJ26, "YES")</totalsRowFormula>
    </tableColumn>
    <tableColumn id="39" xr3:uid="{00000000-0010-0000-0000-000027000000}" name="Column39" totalsRowFunction="custom" dataDxfId="142" totalsRowDxfId="28">
      <totalsRowFormula>COUNTIF(AK4:AK26, "YES")</totalsRowFormula>
    </tableColumn>
    <tableColumn id="40" xr3:uid="{00000000-0010-0000-0000-000028000000}" name="Column40" totalsRowFunction="custom" dataDxfId="98" totalsRowDxfId="27">
      <totalsRowFormula>COUNTIF(AL4:AL26, "YES")</totalsRowFormula>
    </tableColumn>
    <tableColumn id="41" xr3:uid="{00000000-0010-0000-0000-000029000000}" name="Column41" totalsRowFunction="custom" dataDxfId="97" totalsRowDxfId="26">
      <totalsRowFormula>COUNTIF(AM4:AM26, "YES")</totalsRowFormula>
    </tableColumn>
    <tableColumn id="42" xr3:uid="{00000000-0010-0000-0000-00002A000000}" name="Column42" totalsRowFunction="custom" dataDxfId="141" totalsRowDxfId="25">
      <totalsRowFormula>COUNTIF(AN4:AN26, "YES")</totalsRowFormula>
    </tableColumn>
    <tableColumn id="43" xr3:uid="{00000000-0010-0000-0000-00002B000000}" name="Column43" totalsRowFunction="custom" dataDxfId="96" totalsRowDxfId="24">
      <totalsRowFormula>COUNTIF(AO4:AO26, "YES")</totalsRowFormula>
    </tableColumn>
    <tableColumn id="44" xr3:uid="{00000000-0010-0000-0000-00002C000000}" name="Column44" totalsRowFunction="custom" dataDxfId="140" totalsRowDxfId="23">
      <totalsRowFormula>COUNTIF(AP4:AP26, "YES")</totalsRowFormula>
    </tableColumn>
    <tableColumn id="45" xr3:uid="{00000000-0010-0000-0000-00002D000000}" name="Column45" totalsRowFunction="custom" dataDxfId="139" totalsRowDxfId="22">
      <totalsRowFormula>COUNTIF(AQ4:AQ26, "YES")</totalsRowFormula>
    </tableColumn>
    <tableColumn id="46" xr3:uid="{00000000-0010-0000-0000-00002E000000}" name="Column46" totalsRowFunction="custom" dataDxfId="138" totalsRowDxfId="21">
      <totalsRowFormula>COUNTIF(AR4:AR26, "YES")</totalsRowFormula>
    </tableColumn>
    <tableColumn id="47" xr3:uid="{00000000-0010-0000-0000-00002F000000}" name="Column47" totalsRowFunction="custom" dataDxfId="95" totalsRowDxfId="20">
      <totalsRowFormula>COUNTIF(AS4:AS26, "YES")</totalsRowFormula>
    </tableColumn>
    <tableColumn id="48" xr3:uid="{00000000-0010-0000-0000-000030000000}" name="Column48" totalsRowFunction="custom" dataDxfId="94" totalsRowDxfId="19">
      <totalsRowFormula>COUNTIF(AT4:AT26, "YES")</totalsRowFormula>
    </tableColumn>
    <tableColumn id="49" xr3:uid="{00000000-0010-0000-0000-000031000000}" name="Column49" totalsRowFunction="custom" dataDxfId="137" totalsRowDxfId="18">
      <totalsRowFormula>COUNTIF(AU4:AU26, "YES")</totalsRowFormula>
    </tableColumn>
    <tableColumn id="50" xr3:uid="{00000000-0010-0000-0000-000032000000}" name="Column50" totalsRowFunction="custom" dataDxfId="136" totalsRowDxfId="17">
      <totalsRowFormula>COUNTIF(AV4:AV26, "YES")</totalsRowFormula>
    </tableColumn>
    <tableColumn id="51" xr3:uid="{00000000-0010-0000-0000-000033000000}" name="Column51" totalsRowFunction="custom" dataDxfId="135" totalsRowDxfId="16">
      <totalsRowFormula>COUNTIF(AW4:AW26, "YES")</totalsRowFormula>
    </tableColumn>
    <tableColumn id="52" xr3:uid="{00000000-0010-0000-0000-000034000000}" name="Column52" totalsRowFunction="custom" dataDxfId="134" totalsRowDxfId="15">
      <totalsRowFormula>COUNTIF(AX4:AX26, "YES")</totalsRowFormula>
    </tableColumn>
    <tableColumn id="53" xr3:uid="{00000000-0010-0000-0000-000035000000}" name="Column53" totalsRowFunction="custom" dataDxfId="133" totalsRowDxfId="14">
      <totalsRowFormula>COUNTIF(AY4:AY26, "YES")</totalsRowFormula>
    </tableColumn>
    <tableColumn id="54" xr3:uid="{00000000-0010-0000-0000-000036000000}" name="Column54" totalsRowFunction="custom" dataDxfId="132" totalsRowDxfId="13">
      <totalsRowFormula>COUNTIF(AZ4:AZ26, "YES")</totalsRowFormula>
    </tableColumn>
    <tableColumn id="55" xr3:uid="{00000000-0010-0000-0000-000037000000}" name="Column55" totalsRowFunction="custom" dataDxfId="131" totalsRowDxfId="12">
      <totalsRowFormula>COUNTIF(BA4:BA26, "YES")</totalsRowFormula>
    </tableColumn>
    <tableColumn id="56" xr3:uid="{00000000-0010-0000-0000-000038000000}" name="Column56" dataDxfId="130" totalsRowDxfId="80"/>
    <tableColumn id="57" xr3:uid="{00000000-0010-0000-0000-000039000000}" name="Column57" dataDxfId="129" totalsRowDxfId="79"/>
    <tableColumn id="88" xr3:uid="{1F1FA7BB-BA8C-49D6-8F6F-4E8CCF3BD5AA}" name="Coluna8" totalsRowFunction="custom" dataDxfId="128" totalsRowDxfId="11">
      <totalsRowFormula>COUNTIF(BD4:BD26, "YES")</totalsRowFormula>
    </tableColumn>
    <tableColumn id="86" xr3:uid="{B710D50B-0A76-4CAD-A850-A3E5F21BE9D2}" name="Coluna6" totalsRowFunction="custom" dataDxfId="127" totalsRowDxfId="10">
      <totalsRowFormula>COUNTIF(BE4:BE26, "YES")</totalsRowFormula>
    </tableColumn>
    <tableColumn id="85" xr3:uid="{7CBCD213-C005-48D7-9716-CCC12AB0094E}" name="Coluna5" totalsRowFunction="custom" dataDxfId="126" totalsRowDxfId="9">
      <totalsRowFormula>COUNTIF(BF4:BF26, "YES")</totalsRowFormula>
    </tableColumn>
    <tableColumn id="84" xr3:uid="{82DB9F67-A70C-4AA1-A118-8EF44B02E611}" name="Coluna4" totalsRowFunction="custom" dataDxfId="125" totalsRowDxfId="8">
      <totalsRowFormula>COUNTIF(BG4:BG26, "YES")</totalsRowFormula>
    </tableColumn>
    <tableColumn id="83" xr3:uid="{D22004CB-9B1B-4E5B-B1D1-5076A5BDBEAF}" name="Coluna3" totalsRowFunction="custom" dataDxfId="124" totalsRowDxfId="7">
      <totalsRowFormula>COUNTIF(BH4:BH26, "YES")</totalsRowFormula>
    </tableColumn>
    <tableColumn id="90" xr3:uid="{F7231784-0260-4C0F-99D4-8B06203865F1}" name="Coluna10" totalsRowFunction="custom" dataDxfId="1" totalsRowDxfId="6">
      <totalsRowFormula>COUNTIF(BI4:BI26, "YES")</totalsRowFormula>
    </tableColumn>
    <tableColumn id="89" xr3:uid="{58B372F7-ADAB-4767-BD04-973E106537F7}" name="Coluna9" totalsRowFunction="custom" dataDxfId="0" totalsRowDxfId="5">
      <totalsRowFormula>COUNTIF(BJ4:BJ26, "YES")</totalsRowFormula>
    </tableColumn>
    <tableColumn id="91" xr3:uid="{2536D96D-FF3C-419B-8605-2C6812E9487B}" name="Coluna2" totalsRowFunction="custom" dataDxfId="123" totalsRowDxfId="4">
      <totalsRowFormula>COUNTIF(BK4:BK26, "YES")</totalsRowFormula>
    </tableColumn>
    <tableColumn id="81" xr3:uid="{044690E8-5B3C-479B-A260-97D0E198F076}" name="Coluna1" totalsRowFunction="custom" dataDxfId="122" totalsRowDxfId="3">
      <totalsRowFormula>COUNTIF(BL4:BL26, "YES")</totalsRowFormula>
    </tableColumn>
    <tableColumn id="58" xr3:uid="{00000000-0010-0000-0000-00003A000000}" name="Column58" dataDxfId="121" totalsRowDxfId="78"/>
    <tableColumn id="59" xr3:uid="{00000000-0010-0000-0000-00003B000000}" name="Column59" dataDxfId="120" totalsRowDxfId="77"/>
    <tableColumn id="60" xr3:uid="{00000000-0010-0000-0000-00003C000000}" name="Column60" dataDxfId="119" totalsRowDxfId="76"/>
    <tableColumn id="61" xr3:uid="{00000000-0010-0000-0000-00003D000000}" name="Column61" dataDxfId="118" totalsRowDxfId="75"/>
    <tableColumn id="62" xr3:uid="{00000000-0010-0000-0000-00003E000000}" name="Column62" dataDxfId="117" totalsRowDxfId="74"/>
    <tableColumn id="63" xr3:uid="{00000000-0010-0000-0000-00003F000000}" name="Column63" dataDxfId="116" totalsRowDxfId="73"/>
    <tableColumn id="64" xr3:uid="{00000000-0010-0000-0000-000040000000}" name="Column64" dataDxfId="115" totalsRowDxfId="72"/>
    <tableColumn id="65" xr3:uid="{00000000-0010-0000-0000-000041000000}" name="Column65" dataDxfId="114" totalsRowDxfId="71"/>
    <tableColumn id="66" xr3:uid="{00000000-0010-0000-0000-000042000000}" name="Column66" dataDxfId="113" totalsRowDxfId="70"/>
    <tableColumn id="67" xr3:uid="{00000000-0010-0000-0000-000043000000}" name="Column67" dataDxfId="112" totalsRowDxfId="69"/>
    <tableColumn id="68" xr3:uid="{00000000-0010-0000-0000-000044000000}" name="Column68" dataDxfId="111" totalsRowDxfId="68"/>
    <tableColumn id="69" xr3:uid="{00000000-0010-0000-0000-000045000000}" name="Column69" dataDxfId="110" totalsRowDxfId="67"/>
    <tableColumn id="70" xr3:uid="{00000000-0010-0000-0000-000046000000}" name="Column70" totalsRowFunction="custom" dataDxfId="89" totalsRowDxfId="2">
      <totalsRowFormula>COUNTIF(BY4:BY25, "YES")</totalsRowFormula>
    </tableColumn>
    <tableColumn id="71" xr3:uid="{00000000-0010-0000-0000-000047000000}" name="Column71" dataDxfId="88" totalsRowDxfId="66"/>
    <tableColumn id="72" xr3:uid="{00000000-0010-0000-0000-000048000000}" name="Column72" dataDxfId="87" totalsRowDxfId="65"/>
    <tableColumn id="73" xr3:uid="{00000000-0010-0000-0000-000049000000}" name="Column73" dataDxfId="109" totalsRowDxfId="64"/>
    <tableColumn id="74" xr3:uid="{00000000-0010-0000-0000-00004A000000}" name="Column74" dataDxfId="108" totalsRowDxfId="63"/>
    <tableColumn id="75" xr3:uid="{00000000-0010-0000-0000-00004B000000}" name="Column75" dataDxfId="107" totalsRowDxfId="62"/>
    <tableColumn id="76" xr3:uid="{00000000-0010-0000-0000-00004C000000}" name="Column76" dataDxfId="106" totalsRowDxfId="61"/>
    <tableColumn id="77" xr3:uid="{00000000-0010-0000-0000-00004D000000}" name="Column77" dataDxfId="105" totalsRowDxfId="60"/>
    <tableColumn id="78" xr3:uid="{00000000-0010-0000-0000-00004E000000}" name="Column78" dataDxfId="104" totalsRowDxfId="59"/>
    <tableColumn id="79" xr3:uid="{00000000-0010-0000-0000-00004F000000}" name="Column79" dataDxfId="103" totalsRowDxfId="58"/>
  </tableColumns>
  <tableStyleInfo name="TableStyleLight7"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Z9" dT="2025-07-31T16:28:02.59" personId="{A89E5BB3-E511-4C04-A475-8E401AE28502}" id="{70A7D6A9-5078-4CFE-9514-041B879E17E3}">
    <text>To search</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www.horizonteeuropa.es/listado-ncps" TargetMode="External"/><Relationship Id="rId13" Type="http://schemas.openxmlformats.org/officeDocument/2006/relationships/hyperlink" Target="https://www.idr.madeira.gov.pt/" TargetMode="External"/><Relationship Id="rId18" Type="http://schemas.openxmlformats.org/officeDocument/2006/relationships/hyperlink" Target="https://gov.md/en/taxonomy/term/174" TargetMode="External"/><Relationship Id="rId3" Type="http://schemas.openxmlformats.org/officeDocument/2006/relationships/hyperlink" Target="http://www.reunioneurope.org/" TargetMode="External"/><Relationship Id="rId21" Type="http://schemas.openxmlformats.org/officeDocument/2006/relationships/vmlDrawing" Target="../drawings/vmlDrawing1.vml"/><Relationship Id="rId7" Type="http://schemas.openxmlformats.org/officeDocument/2006/relationships/hyperlink" Target="https://www.gobiernodecanarias.org/conocimiento/temas/innovacion/RIS3ampliada/" TargetMode="External"/><Relationship Id="rId12" Type="http://schemas.openxmlformats.org/officeDocument/2006/relationships/hyperlink" Target="http://www.mmr.cz/" TargetMode="External"/><Relationship Id="rId17" Type="http://schemas.openxmlformats.org/officeDocument/2006/relationships/hyperlink" Target="https://www.ab.gov.tr/51634_en.html" TargetMode="External"/><Relationship Id="rId2" Type="http://schemas.openxmlformats.org/officeDocument/2006/relationships/hyperlink" Target="https://www.gov.pl/web/funds-regional-policy" TargetMode="External"/><Relationship Id="rId16" Type="http://schemas.openxmlformats.org/officeDocument/2006/relationships/hyperlink" Target="https://portal.azores.gov.pt/pt/web/drpfe" TargetMode="External"/><Relationship Id="rId20" Type="http://schemas.openxmlformats.org/officeDocument/2006/relationships/printerSettings" Target="../printerSettings/printerSettings1.bin"/><Relationship Id="rId1" Type="http://schemas.openxmlformats.org/officeDocument/2006/relationships/hyperlink" Target="https://fondi.eu/" TargetMode="External"/><Relationship Id="rId6" Type="http://schemas.openxmlformats.org/officeDocument/2006/relationships/hyperlink" Target="https://www.gobiernodecanarias.org/conocimiento/temas/innovacion/RIS3ampliada/" TargetMode="External"/><Relationship Id="rId11" Type="http://schemas.openxmlformats.org/officeDocument/2006/relationships/hyperlink" Target="https://www.gov.me/en/mea" TargetMode="External"/><Relationship Id="rId24" Type="http://schemas.microsoft.com/office/2017/10/relationships/threadedComment" Target="../threadedComments/threadedComment1.xml"/><Relationship Id="rId5" Type="http://schemas.openxmlformats.org/officeDocument/2006/relationships/hyperlink" Target="https://www.fondoseuropeos.hacienda.gob.es/sitios/dgfc/en-GB/Paginas/inicio.aspx" TargetMode="External"/><Relationship Id="rId15" Type="http://schemas.openxmlformats.org/officeDocument/2006/relationships/hyperlink" Target="https://sustentavel2030.gov.pt/" TargetMode="External"/><Relationship Id="rId23" Type="http://schemas.openxmlformats.org/officeDocument/2006/relationships/comments" Target="../comments1.xml"/><Relationship Id="rId10" Type="http://schemas.openxmlformats.org/officeDocument/2006/relationships/hyperlink" Target="https://mirri.gov.sk/en/" TargetMode="External"/><Relationship Id="rId19" Type="http://schemas.openxmlformats.org/officeDocument/2006/relationships/hyperlink" Target="https://www.minfin.bg/" TargetMode="External"/><Relationship Id="rId4" Type="http://schemas.openxmlformats.org/officeDocument/2006/relationships/hyperlink" Target="https://doi.org/10.5281/zenodo.10071050" TargetMode="External"/><Relationship Id="rId9" Type="http://schemas.openxmlformats.org/officeDocument/2006/relationships/hyperlink" Target="https://razvoj.gov.hr/" TargetMode="External"/><Relationship Id="rId14" Type="http://schemas.openxmlformats.org/officeDocument/2006/relationships/hyperlink" Target="https://ani.pt/en/horizonte-europa-program/" TargetMode="External"/><Relationship Id="rId22"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CH30"/>
  <sheetViews>
    <sheetView tabSelected="1" topLeftCell="A8" zoomScale="26" zoomScaleNormal="26" workbookViewId="0">
      <pane xSplit="2" topLeftCell="BQ1" activePane="topRight" state="frozen"/>
      <selection pane="topRight" activeCell="BM35" sqref="BM35:BM36"/>
    </sheetView>
  </sheetViews>
  <sheetFormatPr defaultColWidth="12.54296875" defaultRowHeight="15.75" customHeight="1"/>
  <cols>
    <col min="1" max="1" width="51.1796875" style="15" bestFit="1" customWidth="1"/>
    <col min="2" max="2" width="21.1796875" style="21" bestFit="1" customWidth="1"/>
    <col min="3" max="3" width="18.81640625" style="15" customWidth="1"/>
    <col min="4" max="4" width="37.54296875" style="15" customWidth="1"/>
    <col min="5" max="6" width="37.54296875" customWidth="1"/>
    <col min="7" max="7" width="21.81640625" customWidth="1"/>
    <col min="8" max="53" width="6.7265625" customWidth="1"/>
    <col min="54" max="54" width="13.7265625" customWidth="1"/>
    <col min="55" max="55" width="88" customWidth="1"/>
    <col min="56" max="64" width="6.7265625" style="1" customWidth="1"/>
    <col min="65" max="65" width="40.1796875" customWidth="1"/>
    <col min="66" max="66" width="23" customWidth="1"/>
    <col min="67" max="70" width="37.54296875" customWidth="1"/>
    <col min="71" max="71" width="70.26953125" bestFit="1" customWidth="1"/>
    <col min="72" max="74" width="37.54296875" customWidth="1"/>
    <col min="75" max="75" width="21.81640625" customWidth="1"/>
    <col min="76" max="76" width="255.7265625" bestFit="1" customWidth="1"/>
    <col min="77" max="86" width="37.54296875" customWidth="1"/>
    <col min="87" max="92" width="18.81640625" customWidth="1"/>
  </cols>
  <sheetData>
    <row r="1" spans="1:86" ht="44.5" customHeight="1">
      <c r="H1" s="44" t="s">
        <v>0</v>
      </c>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6"/>
      <c r="BD1" s="43" t="s">
        <v>1</v>
      </c>
      <c r="BE1" s="43"/>
      <c r="BF1" s="43"/>
      <c r="BG1" s="43"/>
      <c r="BH1" s="43"/>
      <c r="BI1" s="43"/>
      <c r="BJ1" s="43"/>
      <c r="BK1" s="43"/>
      <c r="BL1" s="43"/>
      <c r="BM1" s="39"/>
      <c r="BN1" s="39"/>
      <c r="BO1" s="39"/>
    </row>
    <row r="2" spans="1:86" s="27" customFormat="1" ht="219.5" customHeight="1">
      <c r="A2" s="35" t="s">
        <v>2</v>
      </c>
      <c r="B2" s="36" t="s">
        <v>3</v>
      </c>
      <c r="C2" s="35" t="s">
        <v>4</v>
      </c>
      <c r="D2" s="35" t="s">
        <v>399</v>
      </c>
      <c r="E2" s="35" t="s">
        <v>5</v>
      </c>
      <c r="F2" s="35" t="s">
        <v>6</v>
      </c>
      <c r="G2" s="35" t="s">
        <v>7</v>
      </c>
      <c r="H2" s="37" t="s">
        <v>400</v>
      </c>
      <c r="I2" s="37" t="s">
        <v>8</v>
      </c>
      <c r="J2" s="37" t="s">
        <v>9</v>
      </c>
      <c r="K2" s="37" t="s">
        <v>10</v>
      </c>
      <c r="L2" s="37" t="s">
        <v>401</v>
      </c>
      <c r="M2" s="37" t="s">
        <v>11</v>
      </c>
      <c r="N2" s="37" t="s">
        <v>12</v>
      </c>
      <c r="O2" s="37" t="s">
        <v>13</v>
      </c>
      <c r="P2" s="37" t="s">
        <v>14</v>
      </c>
      <c r="Q2" s="37" t="s">
        <v>15</v>
      </c>
      <c r="R2" s="37" t="s">
        <v>16</v>
      </c>
      <c r="S2" s="37" t="s">
        <v>17</v>
      </c>
      <c r="T2" s="37" t="s">
        <v>18</v>
      </c>
      <c r="U2" s="37" t="s">
        <v>19</v>
      </c>
      <c r="V2" s="37" t="s">
        <v>20</v>
      </c>
      <c r="W2" s="37" t="s">
        <v>21</v>
      </c>
      <c r="X2" s="37" t="s">
        <v>22</v>
      </c>
      <c r="Y2" s="37" t="s">
        <v>23</v>
      </c>
      <c r="Z2" s="37" t="s">
        <v>24</v>
      </c>
      <c r="AA2" s="37" t="s">
        <v>25</v>
      </c>
      <c r="AB2" s="37" t="s">
        <v>26</v>
      </c>
      <c r="AC2" s="37" t="s">
        <v>27</v>
      </c>
      <c r="AD2" s="37" t="s">
        <v>28</v>
      </c>
      <c r="AE2" s="37" t="s">
        <v>29</v>
      </c>
      <c r="AF2" s="37" t="s">
        <v>30</v>
      </c>
      <c r="AG2" s="37" t="s">
        <v>31</v>
      </c>
      <c r="AH2" s="37" t="s">
        <v>32</v>
      </c>
      <c r="AI2" s="37" t="s">
        <v>33</v>
      </c>
      <c r="AJ2" s="37" t="s">
        <v>34</v>
      </c>
      <c r="AK2" s="37" t="s">
        <v>35</v>
      </c>
      <c r="AL2" s="37" t="s">
        <v>36</v>
      </c>
      <c r="AM2" s="37" t="s">
        <v>37</v>
      </c>
      <c r="AN2" s="37" t="s">
        <v>38</v>
      </c>
      <c r="AO2" s="37" t="s">
        <v>39</v>
      </c>
      <c r="AP2" s="37" t="s">
        <v>40</v>
      </c>
      <c r="AQ2" s="37" t="s">
        <v>41</v>
      </c>
      <c r="AR2" s="37" t="s">
        <v>42</v>
      </c>
      <c r="AS2" s="37" t="s">
        <v>43</v>
      </c>
      <c r="AT2" s="37" t="s">
        <v>44</v>
      </c>
      <c r="AU2" s="37" t="s">
        <v>45</v>
      </c>
      <c r="AV2" s="37" t="s">
        <v>46</v>
      </c>
      <c r="AW2" s="37" t="s">
        <v>47</v>
      </c>
      <c r="AX2" s="37" t="s">
        <v>48</v>
      </c>
      <c r="AY2" s="37" t="s">
        <v>49</v>
      </c>
      <c r="AZ2" s="37" t="s">
        <v>50</v>
      </c>
      <c r="BA2" s="37" t="s">
        <v>51</v>
      </c>
      <c r="BB2" s="37" t="s">
        <v>52</v>
      </c>
      <c r="BC2" s="35" t="s">
        <v>53</v>
      </c>
      <c r="BD2" s="38" t="s">
        <v>54</v>
      </c>
      <c r="BE2" s="38" t="s">
        <v>55</v>
      </c>
      <c r="BF2" s="38" t="s">
        <v>56</v>
      </c>
      <c r="BG2" s="38" t="s">
        <v>57</v>
      </c>
      <c r="BH2" s="38" t="s">
        <v>58</v>
      </c>
      <c r="BI2" s="38" t="s">
        <v>59</v>
      </c>
      <c r="BJ2" s="38" t="s">
        <v>60</v>
      </c>
      <c r="BK2" s="38" t="s">
        <v>61</v>
      </c>
      <c r="BL2" s="38" t="s">
        <v>62</v>
      </c>
      <c r="BM2" s="35" t="s">
        <v>63</v>
      </c>
      <c r="BN2" s="35" t="s">
        <v>52</v>
      </c>
      <c r="BO2" s="35" t="s">
        <v>64</v>
      </c>
      <c r="BP2" s="35" t="s">
        <v>65</v>
      </c>
      <c r="BQ2" s="35" t="s">
        <v>66</v>
      </c>
      <c r="BR2" s="35" t="s">
        <v>67</v>
      </c>
      <c r="BS2" s="35" t="s">
        <v>68</v>
      </c>
      <c r="BT2" s="35" t="s">
        <v>69</v>
      </c>
      <c r="BU2" s="35" t="s">
        <v>70</v>
      </c>
      <c r="BV2" s="35" t="s">
        <v>71</v>
      </c>
      <c r="BW2" s="35" t="s">
        <v>7</v>
      </c>
      <c r="BX2" s="35" t="s">
        <v>72</v>
      </c>
      <c r="BY2" s="35" t="s">
        <v>73</v>
      </c>
      <c r="BZ2" s="35" t="s">
        <v>74</v>
      </c>
      <c r="CA2" s="35" t="s">
        <v>75</v>
      </c>
      <c r="CB2" s="35" t="s">
        <v>76</v>
      </c>
      <c r="CC2" s="35" t="s">
        <v>77</v>
      </c>
      <c r="CD2" s="35" t="s">
        <v>78</v>
      </c>
      <c r="CE2" s="35" t="s">
        <v>79</v>
      </c>
      <c r="CF2" s="35" t="s">
        <v>80</v>
      </c>
      <c r="CG2" s="35" t="s">
        <v>81</v>
      </c>
      <c r="CH2" s="35" t="s">
        <v>82</v>
      </c>
    </row>
    <row r="3" spans="1:86" s="2" customFormat="1" ht="17.25" customHeight="1">
      <c r="A3" s="3" t="s">
        <v>83</v>
      </c>
      <c r="B3" s="17">
        <v>45756.705013993051</v>
      </c>
      <c r="C3" s="3" t="s">
        <v>84</v>
      </c>
      <c r="D3" s="3" t="s">
        <v>85</v>
      </c>
      <c r="E3" s="3" t="s">
        <v>86</v>
      </c>
      <c r="F3" s="3" t="s">
        <v>87</v>
      </c>
      <c r="G3" s="3"/>
      <c r="H3" s="3" t="s">
        <v>88</v>
      </c>
      <c r="I3" s="3" t="s">
        <v>85</v>
      </c>
      <c r="J3" s="3" t="s">
        <v>85</v>
      </c>
      <c r="K3" s="3" t="s">
        <v>85</v>
      </c>
      <c r="L3" s="3" t="s">
        <v>88</v>
      </c>
      <c r="M3" s="3" t="s">
        <v>88</v>
      </c>
      <c r="N3" s="3" t="s">
        <v>85</v>
      </c>
      <c r="O3" s="4"/>
      <c r="P3" s="4"/>
      <c r="Q3" s="4"/>
      <c r="R3" s="3" t="s">
        <v>85</v>
      </c>
      <c r="S3" s="3" t="s">
        <v>85</v>
      </c>
      <c r="T3" s="4"/>
      <c r="U3" s="3" t="s">
        <v>88</v>
      </c>
      <c r="V3" s="3" t="s">
        <v>85</v>
      </c>
      <c r="W3" s="4"/>
      <c r="X3" s="3" t="s">
        <v>85</v>
      </c>
      <c r="Y3" s="3" t="s">
        <v>88</v>
      </c>
      <c r="Z3" s="3" t="s">
        <v>88</v>
      </c>
      <c r="AA3" s="3" t="s">
        <v>85</v>
      </c>
      <c r="AB3" s="4"/>
      <c r="AC3" s="3" t="s">
        <v>85</v>
      </c>
      <c r="AD3" s="3" t="s">
        <v>88</v>
      </c>
      <c r="AE3" s="3" t="s">
        <v>85</v>
      </c>
      <c r="AF3" s="3" t="s">
        <v>88</v>
      </c>
      <c r="AG3" s="3" t="s">
        <v>88</v>
      </c>
      <c r="AH3" s="3" t="s">
        <v>88</v>
      </c>
      <c r="AI3" s="3" t="s">
        <v>85</v>
      </c>
      <c r="AJ3" s="3" t="s">
        <v>85</v>
      </c>
      <c r="AK3" s="3" t="s">
        <v>85</v>
      </c>
      <c r="AL3" s="4"/>
      <c r="AM3" s="4"/>
      <c r="AN3" s="3" t="s">
        <v>85</v>
      </c>
      <c r="AO3" s="4"/>
      <c r="AP3" s="3" t="s">
        <v>85</v>
      </c>
      <c r="AQ3" s="3" t="s">
        <v>85</v>
      </c>
      <c r="AR3" s="3" t="s">
        <v>85</v>
      </c>
      <c r="AS3" s="4"/>
      <c r="AT3" s="4"/>
      <c r="AU3" s="3"/>
      <c r="AV3" s="3"/>
      <c r="AW3" s="3"/>
      <c r="AX3" s="3"/>
      <c r="AY3" s="3"/>
      <c r="AZ3" s="3"/>
      <c r="BA3" s="3"/>
      <c r="BB3" s="3"/>
      <c r="BC3" s="3" t="s">
        <v>89</v>
      </c>
      <c r="BD3" s="5" t="s">
        <v>88</v>
      </c>
      <c r="BE3" s="5" t="s">
        <v>85</v>
      </c>
      <c r="BF3" s="5" t="s">
        <v>88</v>
      </c>
      <c r="BG3" s="5" t="s">
        <v>88</v>
      </c>
      <c r="BH3" s="5" t="s">
        <v>88</v>
      </c>
      <c r="BI3" s="4" t="s">
        <v>85</v>
      </c>
      <c r="BJ3" s="4" t="s">
        <v>85</v>
      </c>
      <c r="BK3" s="5" t="s">
        <v>85</v>
      </c>
      <c r="BL3" s="5" t="s">
        <v>85</v>
      </c>
      <c r="BM3" s="3" t="s">
        <v>90</v>
      </c>
      <c r="BN3" s="3"/>
      <c r="BO3" s="3" t="s">
        <v>91</v>
      </c>
      <c r="BP3" s="3" t="s">
        <v>92</v>
      </c>
      <c r="BQ3" s="3" t="s">
        <v>93</v>
      </c>
      <c r="BR3" s="6" t="s">
        <v>94</v>
      </c>
      <c r="BS3" s="3" t="s">
        <v>85</v>
      </c>
      <c r="BT3" s="3"/>
      <c r="BU3" s="3" t="s">
        <v>88</v>
      </c>
      <c r="BV3" s="3" t="s">
        <v>95</v>
      </c>
      <c r="BW3" s="3"/>
      <c r="BX3" s="3" t="s">
        <v>96</v>
      </c>
      <c r="BY3" s="7" t="s">
        <v>85</v>
      </c>
      <c r="BZ3" s="7"/>
      <c r="CA3" s="7" t="s">
        <v>84</v>
      </c>
      <c r="CB3" s="3" t="s">
        <v>97</v>
      </c>
      <c r="CC3" s="3" t="s">
        <v>85</v>
      </c>
      <c r="CD3" s="3"/>
      <c r="CE3" s="3" t="s">
        <v>98</v>
      </c>
      <c r="CF3" s="3" t="s">
        <v>88</v>
      </c>
      <c r="CG3" s="3" t="s">
        <v>99</v>
      </c>
      <c r="CH3" s="3"/>
    </row>
    <row r="4" spans="1:86" s="28" customFormat="1" ht="18.75" customHeight="1">
      <c r="A4" s="24" t="s">
        <v>101</v>
      </c>
      <c r="B4" s="23">
        <v>45769.708669918982</v>
      </c>
      <c r="C4" s="24" t="s">
        <v>102</v>
      </c>
      <c r="D4" s="24" t="s">
        <v>85</v>
      </c>
      <c r="E4" s="24"/>
      <c r="F4" s="24" t="s">
        <v>103</v>
      </c>
      <c r="G4" s="24"/>
      <c r="H4" s="24" t="s">
        <v>88</v>
      </c>
      <c r="I4" s="24" t="s">
        <v>85</v>
      </c>
      <c r="J4" s="24" t="s">
        <v>85</v>
      </c>
      <c r="K4" s="24" t="s">
        <v>85</v>
      </c>
      <c r="L4" s="24" t="s">
        <v>88</v>
      </c>
      <c r="M4" s="24" t="s">
        <v>88</v>
      </c>
      <c r="N4" s="24" t="s">
        <v>85</v>
      </c>
      <c r="O4" s="4"/>
      <c r="P4" s="4"/>
      <c r="Q4" s="4"/>
      <c r="R4" s="24" t="s">
        <v>85</v>
      </c>
      <c r="S4" s="24" t="s">
        <v>85</v>
      </c>
      <c r="T4" s="4"/>
      <c r="U4" s="24" t="s">
        <v>88</v>
      </c>
      <c r="V4" s="24" t="s">
        <v>85</v>
      </c>
      <c r="W4" s="4"/>
      <c r="X4" s="24" t="s">
        <v>85</v>
      </c>
      <c r="Y4" s="24" t="s">
        <v>88</v>
      </c>
      <c r="Z4" s="24" t="s">
        <v>88</v>
      </c>
      <c r="AA4" s="24" t="s">
        <v>85</v>
      </c>
      <c r="AB4" s="4"/>
      <c r="AC4" s="24" t="s">
        <v>85</v>
      </c>
      <c r="AD4" s="24" t="s">
        <v>85</v>
      </c>
      <c r="AE4" s="24" t="s">
        <v>85</v>
      </c>
      <c r="AF4" s="24" t="s">
        <v>85</v>
      </c>
      <c r="AG4" s="24" t="s">
        <v>85</v>
      </c>
      <c r="AH4" s="24" t="s">
        <v>88</v>
      </c>
      <c r="AI4" s="24" t="s">
        <v>85</v>
      </c>
      <c r="AJ4" s="24" t="s">
        <v>88</v>
      </c>
      <c r="AK4" s="24" t="s">
        <v>85</v>
      </c>
      <c r="AL4" s="4"/>
      <c r="AM4" s="4"/>
      <c r="AN4" s="24" t="s">
        <v>85</v>
      </c>
      <c r="AO4" s="4"/>
      <c r="AP4" s="24" t="s">
        <v>85</v>
      </c>
      <c r="AQ4" s="24" t="s">
        <v>88</v>
      </c>
      <c r="AR4" s="24" t="s">
        <v>85</v>
      </c>
      <c r="AS4" s="4"/>
      <c r="AT4" s="4"/>
      <c r="AU4" s="24" t="s">
        <v>85</v>
      </c>
      <c r="AV4" s="24" t="s">
        <v>85</v>
      </c>
      <c r="AW4" s="24" t="s">
        <v>85</v>
      </c>
      <c r="AX4" s="24" t="s">
        <v>85</v>
      </c>
      <c r="AY4" s="24" t="s">
        <v>85</v>
      </c>
      <c r="AZ4" s="24" t="s">
        <v>85</v>
      </c>
      <c r="BA4" s="24" t="s">
        <v>85</v>
      </c>
      <c r="BB4" s="24"/>
      <c r="BC4" s="24" t="s">
        <v>104</v>
      </c>
      <c r="BD4" s="25" t="s">
        <v>88</v>
      </c>
      <c r="BE4" s="25" t="s">
        <v>88</v>
      </c>
      <c r="BF4" s="25" t="s">
        <v>88</v>
      </c>
      <c r="BG4" s="25" t="s">
        <v>88</v>
      </c>
      <c r="BH4" s="25" t="s">
        <v>88</v>
      </c>
      <c r="BI4" s="4" t="s">
        <v>85</v>
      </c>
      <c r="BJ4" s="4" t="s">
        <v>85</v>
      </c>
      <c r="BK4" s="25" t="s">
        <v>85</v>
      </c>
      <c r="BL4" s="25" t="s">
        <v>85</v>
      </c>
      <c r="BM4" s="24" t="s">
        <v>90</v>
      </c>
      <c r="BN4" s="24"/>
      <c r="BO4" s="24" t="s">
        <v>105</v>
      </c>
      <c r="BP4" s="24" t="s">
        <v>106</v>
      </c>
      <c r="BQ4" s="24" t="s">
        <v>107</v>
      </c>
      <c r="BR4" s="26" t="s">
        <v>108</v>
      </c>
      <c r="BS4" s="24" t="s">
        <v>88</v>
      </c>
      <c r="BT4" s="24" t="s">
        <v>109</v>
      </c>
      <c r="BU4" s="24" t="s">
        <v>88</v>
      </c>
      <c r="BV4" s="24" t="s">
        <v>110</v>
      </c>
      <c r="BW4" s="24"/>
      <c r="BX4" s="24" t="s">
        <v>111</v>
      </c>
      <c r="BY4" s="7" t="s">
        <v>88</v>
      </c>
      <c r="BZ4" s="7" t="s">
        <v>112</v>
      </c>
      <c r="CA4" s="7" t="s">
        <v>113</v>
      </c>
      <c r="CB4" s="24" t="s">
        <v>114</v>
      </c>
      <c r="CC4" s="24" t="s">
        <v>88</v>
      </c>
      <c r="CD4" s="24" t="s">
        <v>115</v>
      </c>
      <c r="CE4" s="24" t="s">
        <v>116</v>
      </c>
      <c r="CF4" s="24" t="s">
        <v>88</v>
      </c>
      <c r="CG4" s="24" t="s">
        <v>117</v>
      </c>
      <c r="CH4" s="24" t="s">
        <v>100</v>
      </c>
    </row>
    <row r="5" spans="1:86" s="2" customFormat="1" ht="409.5">
      <c r="A5" s="3" t="s">
        <v>119</v>
      </c>
      <c r="B5" s="17">
        <v>45770.522065914352</v>
      </c>
      <c r="C5" s="3" t="s">
        <v>120</v>
      </c>
      <c r="D5" s="3" t="s">
        <v>88</v>
      </c>
      <c r="E5" s="3" t="s">
        <v>121</v>
      </c>
      <c r="F5" s="3" t="s">
        <v>122</v>
      </c>
      <c r="G5" s="3"/>
      <c r="H5" s="3" t="s">
        <v>88</v>
      </c>
      <c r="I5" s="3" t="s">
        <v>85</v>
      </c>
      <c r="J5" s="3" t="s">
        <v>85</v>
      </c>
      <c r="K5" s="3" t="s">
        <v>85</v>
      </c>
      <c r="L5" s="3" t="s">
        <v>88</v>
      </c>
      <c r="M5" s="3" t="s">
        <v>88</v>
      </c>
      <c r="N5" s="3" t="s">
        <v>85</v>
      </c>
      <c r="O5" s="4"/>
      <c r="P5" s="4"/>
      <c r="Q5" s="4"/>
      <c r="R5" s="3" t="s">
        <v>85</v>
      </c>
      <c r="S5" s="3" t="s">
        <v>88</v>
      </c>
      <c r="T5" s="4"/>
      <c r="U5" s="3" t="s">
        <v>85</v>
      </c>
      <c r="V5" s="3" t="s">
        <v>85</v>
      </c>
      <c r="W5" s="4"/>
      <c r="X5" s="3" t="s">
        <v>85</v>
      </c>
      <c r="Y5" s="3" t="s">
        <v>85</v>
      </c>
      <c r="Z5" s="3" t="s">
        <v>88</v>
      </c>
      <c r="AA5" s="3" t="s">
        <v>85</v>
      </c>
      <c r="AB5" s="4"/>
      <c r="AC5" s="3" t="s">
        <v>85</v>
      </c>
      <c r="AD5" s="3" t="s">
        <v>88</v>
      </c>
      <c r="AE5" s="3"/>
      <c r="AF5" s="3" t="s">
        <v>88</v>
      </c>
      <c r="AG5" s="3"/>
      <c r="AH5" s="3" t="s">
        <v>88</v>
      </c>
      <c r="AI5" s="3" t="s">
        <v>85</v>
      </c>
      <c r="AJ5" s="3" t="s">
        <v>85</v>
      </c>
      <c r="AK5" s="3" t="s">
        <v>85</v>
      </c>
      <c r="AL5" s="4"/>
      <c r="AM5" s="4"/>
      <c r="AN5" s="3" t="s">
        <v>85</v>
      </c>
      <c r="AO5" s="4"/>
      <c r="AP5" s="3" t="s">
        <v>85</v>
      </c>
      <c r="AQ5" s="3" t="s">
        <v>85</v>
      </c>
      <c r="AR5" s="3" t="s">
        <v>85</v>
      </c>
      <c r="AS5" s="4"/>
      <c r="AT5" s="4"/>
      <c r="AU5" s="3"/>
      <c r="AV5" s="3" t="s">
        <v>85</v>
      </c>
      <c r="AW5" s="3" t="s">
        <v>85</v>
      </c>
      <c r="AX5" s="3" t="s">
        <v>85</v>
      </c>
      <c r="AY5" s="3" t="s">
        <v>88</v>
      </c>
      <c r="AZ5" s="3" t="s">
        <v>88</v>
      </c>
      <c r="BA5" s="3" t="s">
        <v>85</v>
      </c>
      <c r="BB5" s="3" t="s">
        <v>123</v>
      </c>
      <c r="BC5" s="3" t="s">
        <v>124</v>
      </c>
      <c r="BD5" s="5" t="s">
        <v>88</v>
      </c>
      <c r="BE5" s="5" t="s">
        <v>85</v>
      </c>
      <c r="BF5" s="5" t="s">
        <v>88</v>
      </c>
      <c r="BG5" s="5" t="s">
        <v>88</v>
      </c>
      <c r="BH5" s="5" t="s">
        <v>88</v>
      </c>
      <c r="BI5" s="4" t="s">
        <v>85</v>
      </c>
      <c r="BJ5" s="4" t="s">
        <v>85</v>
      </c>
      <c r="BK5" s="5" t="s">
        <v>85</v>
      </c>
      <c r="BL5" s="5" t="s">
        <v>85</v>
      </c>
      <c r="BM5" s="3" t="s">
        <v>90</v>
      </c>
      <c r="BN5" s="3"/>
      <c r="BO5" s="3" t="s">
        <v>125</v>
      </c>
      <c r="BP5" s="3" t="s">
        <v>126</v>
      </c>
      <c r="BQ5" s="3" t="s">
        <v>127</v>
      </c>
      <c r="BR5" s="6" t="s">
        <v>128</v>
      </c>
      <c r="BS5" s="3" t="s">
        <v>85</v>
      </c>
      <c r="BT5" s="3"/>
      <c r="BU5" s="3" t="s">
        <v>88</v>
      </c>
      <c r="BV5" s="3" t="s">
        <v>129</v>
      </c>
      <c r="BW5" s="3"/>
      <c r="BX5" s="6" t="s">
        <v>130</v>
      </c>
      <c r="BY5" s="7" t="s">
        <v>88</v>
      </c>
      <c r="BZ5" s="7" t="s">
        <v>131</v>
      </c>
      <c r="CA5" s="7" t="s">
        <v>132</v>
      </c>
      <c r="CB5" s="3" t="s">
        <v>133</v>
      </c>
      <c r="CC5" s="3" t="s">
        <v>85</v>
      </c>
      <c r="CD5" s="3"/>
      <c r="CE5" s="3" t="s">
        <v>134</v>
      </c>
      <c r="CF5" s="3" t="s">
        <v>85</v>
      </c>
      <c r="CG5" s="3"/>
      <c r="CH5" s="3" t="s">
        <v>118</v>
      </c>
    </row>
    <row r="6" spans="1:86" s="2" customFormat="1" ht="153">
      <c r="A6" s="22" t="s">
        <v>136</v>
      </c>
      <c r="B6" s="23">
        <v>45772.564232835648</v>
      </c>
      <c r="C6" s="24" t="s">
        <v>137</v>
      </c>
      <c r="D6" s="24" t="s">
        <v>85</v>
      </c>
      <c r="E6" s="24"/>
      <c r="F6" s="24" t="s">
        <v>103</v>
      </c>
      <c r="G6" s="24"/>
      <c r="H6" s="24" t="s">
        <v>88</v>
      </c>
      <c r="I6" s="24" t="s">
        <v>85</v>
      </c>
      <c r="J6" s="24" t="s">
        <v>85</v>
      </c>
      <c r="K6" s="24" t="s">
        <v>85</v>
      </c>
      <c r="L6" s="24" t="s">
        <v>85</v>
      </c>
      <c r="M6" s="24" t="s">
        <v>88</v>
      </c>
      <c r="N6" s="24" t="s">
        <v>85</v>
      </c>
      <c r="O6" s="4"/>
      <c r="P6" s="4"/>
      <c r="Q6" s="4"/>
      <c r="R6" s="24" t="s">
        <v>85</v>
      </c>
      <c r="S6" s="24" t="s">
        <v>85</v>
      </c>
      <c r="T6" s="4"/>
      <c r="U6" s="24" t="s">
        <v>85</v>
      </c>
      <c r="V6" s="24" t="s">
        <v>85</v>
      </c>
      <c r="W6" s="4"/>
      <c r="X6" s="24" t="s">
        <v>85</v>
      </c>
      <c r="Y6" s="24" t="s">
        <v>88</v>
      </c>
      <c r="Z6" s="24" t="s">
        <v>88</v>
      </c>
      <c r="AA6" s="24" t="s">
        <v>85</v>
      </c>
      <c r="AB6" s="4"/>
      <c r="AC6" s="24" t="s">
        <v>85</v>
      </c>
      <c r="AD6" s="24" t="s">
        <v>85</v>
      </c>
      <c r="AE6" s="24" t="s">
        <v>88</v>
      </c>
      <c r="AF6" s="24" t="s">
        <v>88</v>
      </c>
      <c r="AG6" s="24" t="s">
        <v>88</v>
      </c>
      <c r="AH6" s="24" t="s">
        <v>88</v>
      </c>
      <c r="AI6" s="24" t="s">
        <v>85</v>
      </c>
      <c r="AJ6" s="24" t="s">
        <v>85</v>
      </c>
      <c r="AK6" s="24" t="s">
        <v>85</v>
      </c>
      <c r="AL6" s="4"/>
      <c r="AM6" s="4"/>
      <c r="AN6" s="24" t="s">
        <v>85</v>
      </c>
      <c r="AO6" s="4"/>
      <c r="AP6" s="24" t="s">
        <v>85</v>
      </c>
      <c r="AQ6" s="24" t="s">
        <v>85</v>
      </c>
      <c r="AR6" s="24" t="s">
        <v>85</v>
      </c>
      <c r="AS6" s="4"/>
      <c r="AT6" s="4"/>
      <c r="AU6" s="24" t="s">
        <v>88</v>
      </c>
      <c r="AV6" s="24" t="s">
        <v>85</v>
      </c>
      <c r="AW6" s="24" t="s">
        <v>85</v>
      </c>
      <c r="AX6" s="24" t="s">
        <v>88</v>
      </c>
      <c r="AY6" s="24" t="s">
        <v>88</v>
      </c>
      <c r="AZ6" s="24" t="s">
        <v>88</v>
      </c>
      <c r="BA6" s="24" t="s">
        <v>85</v>
      </c>
      <c r="BB6" s="24"/>
      <c r="BC6" s="24" t="s">
        <v>138</v>
      </c>
      <c r="BD6" s="25" t="s">
        <v>88</v>
      </c>
      <c r="BE6" s="25" t="s">
        <v>88</v>
      </c>
      <c r="BF6" s="25" t="s">
        <v>88</v>
      </c>
      <c r="BG6" s="25" t="s">
        <v>88</v>
      </c>
      <c r="BH6" s="25" t="s">
        <v>88</v>
      </c>
      <c r="BI6" s="4" t="s">
        <v>85</v>
      </c>
      <c r="BJ6" s="4" t="s">
        <v>85</v>
      </c>
      <c r="BK6" s="25" t="s">
        <v>85</v>
      </c>
      <c r="BL6" s="25" t="s">
        <v>85</v>
      </c>
      <c r="BM6" s="24" t="s">
        <v>90</v>
      </c>
      <c r="BN6" s="24"/>
      <c r="BO6" s="24" t="s">
        <v>139</v>
      </c>
      <c r="BP6" s="24" t="s">
        <v>140</v>
      </c>
      <c r="BQ6" s="24" t="s">
        <v>141</v>
      </c>
      <c r="BR6" s="26" t="s">
        <v>142</v>
      </c>
      <c r="BS6" s="24" t="s">
        <v>88</v>
      </c>
      <c r="BT6" s="24" t="s">
        <v>143</v>
      </c>
      <c r="BU6" s="24" t="s">
        <v>88</v>
      </c>
      <c r="BV6" s="24" t="s">
        <v>144</v>
      </c>
      <c r="BW6" s="24" t="s">
        <v>145</v>
      </c>
      <c r="BX6" s="26" t="s">
        <v>146</v>
      </c>
      <c r="BY6" s="7" t="s">
        <v>88</v>
      </c>
      <c r="BZ6" s="7" t="s">
        <v>146</v>
      </c>
      <c r="CA6" s="7" t="s">
        <v>147</v>
      </c>
      <c r="CB6" s="24" t="s">
        <v>148</v>
      </c>
      <c r="CC6" s="24" t="s">
        <v>88</v>
      </c>
      <c r="CD6" s="24" t="s">
        <v>149</v>
      </c>
      <c r="CE6" s="24" t="s">
        <v>150</v>
      </c>
      <c r="CF6" s="24" t="s">
        <v>88</v>
      </c>
      <c r="CG6" s="24" t="s">
        <v>151</v>
      </c>
      <c r="CH6" s="24" t="s">
        <v>135</v>
      </c>
    </row>
    <row r="7" spans="1:86" s="2" customFormat="1" ht="204">
      <c r="A7" s="3" t="s">
        <v>153</v>
      </c>
      <c r="B7" s="17">
        <v>45775.521757233801</v>
      </c>
      <c r="C7" s="3" t="s">
        <v>154</v>
      </c>
      <c r="D7" s="3" t="s">
        <v>85</v>
      </c>
      <c r="E7" s="3"/>
      <c r="F7" s="3" t="s">
        <v>155</v>
      </c>
      <c r="G7" s="3" t="s">
        <v>156</v>
      </c>
      <c r="H7" s="3" t="s">
        <v>88</v>
      </c>
      <c r="I7" s="3" t="s">
        <v>85</v>
      </c>
      <c r="J7" s="3" t="s">
        <v>85</v>
      </c>
      <c r="K7" s="3" t="s">
        <v>85</v>
      </c>
      <c r="L7" s="3" t="s">
        <v>85</v>
      </c>
      <c r="M7" s="3" t="s">
        <v>85</v>
      </c>
      <c r="N7" s="3" t="s">
        <v>85</v>
      </c>
      <c r="O7" s="4"/>
      <c r="P7" s="4"/>
      <c r="Q7" s="4"/>
      <c r="R7" s="3" t="s">
        <v>85</v>
      </c>
      <c r="S7" s="3" t="s">
        <v>85</v>
      </c>
      <c r="T7" s="4"/>
      <c r="U7" s="3" t="s">
        <v>85</v>
      </c>
      <c r="V7" s="3" t="s">
        <v>85</v>
      </c>
      <c r="W7" s="4"/>
      <c r="X7" s="3" t="s">
        <v>85</v>
      </c>
      <c r="Y7" s="3" t="s">
        <v>85</v>
      </c>
      <c r="Z7" s="3" t="s">
        <v>88</v>
      </c>
      <c r="AA7" s="3" t="s">
        <v>85</v>
      </c>
      <c r="AB7" s="4"/>
      <c r="AC7" s="3" t="s">
        <v>85</v>
      </c>
      <c r="AD7" s="3" t="s">
        <v>88</v>
      </c>
      <c r="AE7" s="3" t="s">
        <v>85</v>
      </c>
      <c r="AF7" s="3" t="s">
        <v>85</v>
      </c>
      <c r="AG7" s="3" t="s">
        <v>85</v>
      </c>
      <c r="AH7" s="3" t="s">
        <v>85</v>
      </c>
      <c r="AI7" s="3" t="s">
        <v>85</v>
      </c>
      <c r="AJ7" s="3" t="s">
        <v>85</v>
      </c>
      <c r="AK7" s="3" t="s">
        <v>85</v>
      </c>
      <c r="AL7" s="4"/>
      <c r="AM7" s="4"/>
      <c r="AN7" s="3" t="s">
        <v>85</v>
      </c>
      <c r="AO7" s="4"/>
      <c r="AP7" s="3" t="s">
        <v>85</v>
      </c>
      <c r="AQ7" s="3" t="s">
        <v>85</v>
      </c>
      <c r="AR7" s="3" t="s">
        <v>88</v>
      </c>
      <c r="AS7" s="4"/>
      <c r="AT7" s="4"/>
      <c r="AU7" s="3" t="s">
        <v>85</v>
      </c>
      <c r="AV7" s="3" t="s">
        <v>85</v>
      </c>
      <c r="AW7" s="3" t="s">
        <v>85</v>
      </c>
      <c r="AX7" s="3" t="s">
        <v>85</v>
      </c>
      <c r="AY7" s="3"/>
      <c r="AZ7" s="3" t="s">
        <v>85</v>
      </c>
      <c r="BA7" s="3" t="s">
        <v>88</v>
      </c>
      <c r="BB7" s="3" t="s">
        <v>157</v>
      </c>
      <c r="BC7" s="3" t="s">
        <v>158</v>
      </c>
      <c r="BD7" s="5" t="s">
        <v>86</v>
      </c>
      <c r="BE7" s="5" t="s">
        <v>86</v>
      </c>
      <c r="BF7" s="5" t="s">
        <v>86</v>
      </c>
      <c r="BG7" s="5" t="s">
        <v>86</v>
      </c>
      <c r="BH7" s="5" t="s">
        <v>86</v>
      </c>
      <c r="BI7" s="4" t="s">
        <v>86</v>
      </c>
      <c r="BJ7" s="4" t="s">
        <v>86</v>
      </c>
      <c r="BK7" s="5" t="s">
        <v>86</v>
      </c>
      <c r="BL7" s="5" t="s">
        <v>86</v>
      </c>
      <c r="BM7" s="3" t="s">
        <v>62</v>
      </c>
      <c r="BN7" s="3" t="s">
        <v>159</v>
      </c>
      <c r="BO7" s="3"/>
      <c r="BP7" s="3"/>
      <c r="BQ7" s="3"/>
      <c r="BR7" s="3"/>
      <c r="BS7" s="3"/>
      <c r="BT7" s="3"/>
      <c r="BU7" s="3"/>
      <c r="BV7" s="3"/>
      <c r="BW7" s="3"/>
      <c r="BX7" s="3"/>
      <c r="BY7" s="7" t="s">
        <v>88</v>
      </c>
      <c r="BZ7" s="7" t="s">
        <v>160</v>
      </c>
      <c r="CA7" s="7" t="s">
        <v>154</v>
      </c>
      <c r="CB7" s="3" t="s">
        <v>161</v>
      </c>
      <c r="CC7" s="3" t="s">
        <v>85</v>
      </c>
      <c r="CD7" s="3"/>
      <c r="CE7" s="3" t="s">
        <v>162</v>
      </c>
      <c r="CF7" s="3" t="s">
        <v>85</v>
      </c>
      <c r="CG7" s="3"/>
      <c r="CH7" s="3" t="s">
        <v>152</v>
      </c>
    </row>
    <row r="8" spans="1:86" s="2" customFormat="1" ht="187">
      <c r="A8" s="22" t="s">
        <v>163</v>
      </c>
      <c r="B8" s="23">
        <v>45776.65543240741</v>
      </c>
      <c r="C8" s="24" t="s">
        <v>164</v>
      </c>
      <c r="D8" s="24" t="s">
        <v>85</v>
      </c>
      <c r="E8" s="24"/>
      <c r="F8" s="24" t="s">
        <v>165</v>
      </c>
      <c r="G8" s="24"/>
      <c r="H8" s="24" t="s">
        <v>88</v>
      </c>
      <c r="I8" s="24" t="s">
        <v>85</v>
      </c>
      <c r="J8" s="24" t="s">
        <v>85</v>
      </c>
      <c r="K8" s="24" t="s">
        <v>85</v>
      </c>
      <c r="L8" s="24" t="s">
        <v>85</v>
      </c>
      <c r="M8" s="24" t="s">
        <v>85</v>
      </c>
      <c r="N8" s="24" t="s">
        <v>85</v>
      </c>
      <c r="O8" s="4"/>
      <c r="P8" s="4"/>
      <c r="Q8" s="4"/>
      <c r="R8" s="24" t="s">
        <v>85</v>
      </c>
      <c r="S8" s="24" t="s">
        <v>85</v>
      </c>
      <c r="T8" s="4"/>
      <c r="U8" s="24" t="s">
        <v>85</v>
      </c>
      <c r="V8" s="24" t="s">
        <v>85</v>
      </c>
      <c r="W8" s="4"/>
      <c r="X8" s="24" t="s">
        <v>85</v>
      </c>
      <c r="Y8" s="24" t="s">
        <v>85</v>
      </c>
      <c r="Z8" s="24" t="s">
        <v>88</v>
      </c>
      <c r="AA8" s="24" t="s">
        <v>85</v>
      </c>
      <c r="AB8" s="4"/>
      <c r="AC8" s="24" t="s">
        <v>85</v>
      </c>
      <c r="AD8" s="24" t="s">
        <v>85</v>
      </c>
      <c r="AE8" s="24" t="s">
        <v>85</v>
      </c>
      <c r="AF8" s="24" t="s">
        <v>85</v>
      </c>
      <c r="AG8" s="24" t="s">
        <v>85</v>
      </c>
      <c r="AH8" s="24" t="s">
        <v>85</v>
      </c>
      <c r="AI8" s="24" t="s">
        <v>85</v>
      </c>
      <c r="AJ8" s="24" t="s">
        <v>85</v>
      </c>
      <c r="AK8" s="24" t="s">
        <v>85</v>
      </c>
      <c r="AL8" s="4"/>
      <c r="AM8" s="4"/>
      <c r="AN8" s="24" t="s">
        <v>85</v>
      </c>
      <c r="AO8" s="4"/>
      <c r="AP8" s="24" t="s">
        <v>85</v>
      </c>
      <c r="AQ8" s="24" t="s">
        <v>85</v>
      </c>
      <c r="AR8" s="24" t="s">
        <v>88</v>
      </c>
      <c r="AS8" s="4"/>
      <c r="AT8" s="4"/>
      <c r="AU8" s="24" t="s">
        <v>85</v>
      </c>
      <c r="AV8" s="24" t="s">
        <v>85</v>
      </c>
      <c r="AW8" s="24" t="s">
        <v>85</v>
      </c>
      <c r="AX8" s="24" t="s">
        <v>85</v>
      </c>
      <c r="AY8" s="24" t="s">
        <v>85</v>
      </c>
      <c r="AZ8" s="24" t="s">
        <v>85</v>
      </c>
      <c r="BA8" s="24" t="s">
        <v>88</v>
      </c>
      <c r="BB8" s="24" t="s">
        <v>166</v>
      </c>
      <c r="BC8" s="24" t="s">
        <v>167</v>
      </c>
      <c r="BD8" s="25" t="s">
        <v>86</v>
      </c>
      <c r="BE8" s="25" t="s">
        <v>86</v>
      </c>
      <c r="BF8" s="25" t="s">
        <v>86</v>
      </c>
      <c r="BG8" s="25" t="s">
        <v>86</v>
      </c>
      <c r="BH8" s="25" t="s">
        <v>88</v>
      </c>
      <c r="BI8" s="4" t="s">
        <v>86</v>
      </c>
      <c r="BJ8" s="4" t="s">
        <v>86</v>
      </c>
      <c r="BK8" s="25" t="s">
        <v>86</v>
      </c>
      <c r="BL8" s="25" t="s">
        <v>86</v>
      </c>
      <c r="BM8" s="24" t="s">
        <v>168</v>
      </c>
      <c r="BN8" s="24"/>
      <c r="BO8" s="24" t="s">
        <v>169</v>
      </c>
      <c r="BP8" s="24" t="s">
        <v>170</v>
      </c>
      <c r="BQ8" s="24" t="s">
        <v>170</v>
      </c>
      <c r="BR8" s="24" t="s">
        <v>170</v>
      </c>
      <c r="BS8" s="24" t="s">
        <v>85</v>
      </c>
      <c r="BT8" s="24"/>
      <c r="BU8" s="24" t="s">
        <v>171</v>
      </c>
      <c r="BV8" s="24"/>
      <c r="BW8" s="24"/>
      <c r="BX8" s="24"/>
      <c r="BY8" s="7" t="s">
        <v>88</v>
      </c>
      <c r="BZ8" s="7" t="s">
        <v>172</v>
      </c>
      <c r="CA8" s="7" t="s">
        <v>173</v>
      </c>
      <c r="CB8" s="24" t="s">
        <v>174</v>
      </c>
      <c r="CC8" s="24" t="s">
        <v>175</v>
      </c>
      <c r="CD8" s="24"/>
      <c r="CE8" s="24" t="s">
        <v>176</v>
      </c>
      <c r="CF8" s="24" t="s">
        <v>175</v>
      </c>
      <c r="CG8" s="24"/>
      <c r="CH8" s="24" t="s">
        <v>85</v>
      </c>
    </row>
    <row r="9" spans="1:86" s="2" customFormat="1" ht="187">
      <c r="A9" s="3" t="s">
        <v>178</v>
      </c>
      <c r="B9" s="17">
        <v>45777.296029826393</v>
      </c>
      <c r="C9" s="3" t="s">
        <v>179</v>
      </c>
      <c r="D9" s="3" t="s">
        <v>88</v>
      </c>
      <c r="E9" s="3" t="s">
        <v>180</v>
      </c>
      <c r="F9" s="3" t="s">
        <v>122</v>
      </c>
      <c r="G9" s="3"/>
      <c r="H9" s="3" t="s">
        <v>85</v>
      </c>
      <c r="I9" s="3" t="s">
        <v>85</v>
      </c>
      <c r="J9" s="3" t="s">
        <v>85</v>
      </c>
      <c r="K9" s="3" t="s">
        <v>85</v>
      </c>
      <c r="L9" s="3" t="s">
        <v>85</v>
      </c>
      <c r="M9" s="3" t="s">
        <v>85</v>
      </c>
      <c r="N9" s="3" t="s">
        <v>85</v>
      </c>
      <c r="O9" s="4"/>
      <c r="P9" s="4"/>
      <c r="Q9" s="4"/>
      <c r="R9" s="3" t="s">
        <v>85</v>
      </c>
      <c r="S9" s="3" t="s">
        <v>85</v>
      </c>
      <c r="T9" s="4"/>
      <c r="U9" s="3" t="s">
        <v>88</v>
      </c>
      <c r="V9" s="3" t="s">
        <v>85</v>
      </c>
      <c r="W9" s="4"/>
      <c r="X9" s="3" t="s">
        <v>85</v>
      </c>
      <c r="Y9" s="3" t="s">
        <v>85</v>
      </c>
      <c r="Z9" s="3" t="s">
        <v>85</v>
      </c>
      <c r="AA9" s="3" t="s">
        <v>85</v>
      </c>
      <c r="AB9" s="4"/>
      <c r="AC9" s="3" t="s">
        <v>85</v>
      </c>
      <c r="AD9" s="3" t="s">
        <v>85</v>
      </c>
      <c r="AE9" s="3" t="s">
        <v>85</v>
      </c>
      <c r="AF9" s="3" t="s">
        <v>85</v>
      </c>
      <c r="AG9" s="3" t="s">
        <v>85</v>
      </c>
      <c r="AH9" s="3" t="s">
        <v>85</v>
      </c>
      <c r="AI9" s="3" t="s">
        <v>85</v>
      </c>
      <c r="AJ9" s="3" t="s">
        <v>85</v>
      </c>
      <c r="AK9" s="3" t="s">
        <v>85</v>
      </c>
      <c r="AL9" s="4"/>
      <c r="AM9" s="4"/>
      <c r="AN9" s="3" t="s">
        <v>85</v>
      </c>
      <c r="AO9" s="4"/>
      <c r="AP9" s="3" t="s">
        <v>85</v>
      </c>
      <c r="AQ9" s="3"/>
      <c r="AR9" s="3" t="s">
        <v>85</v>
      </c>
      <c r="AS9" s="4"/>
      <c r="AT9" s="4"/>
      <c r="AU9" s="3" t="s">
        <v>85</v>
      </c>
      <c r="AV9" s="3" t="s">
        <v>85</v>
      </c>
      <c r="AW9" s="3" t="s">
        <v>85</v>
      </c>
      <c r="AX9" s="3" t="s">
        <v>85</v>
      </c>
      <c r="AY9" s="3" t="s">
        <v>85</v>
      </c>
      <c r="AZ9" s="3" t="s">
        <v>85</v>
      </c>
      <c r="BA9" s="3" t="s">
        <v>85</v>
      </c>
      <c r="BB9" s="3"/>
      <c r="BC9" s="3" t="s">
        <v>181</v>
      </c>
      <c r="BD9" s="5" t="s">
        <v>88</v>
      </c>
      <c r="BE9" s="5" t="s">
        <v>88</v>
      </c>
      <c r="BF9" s="5" t="s">
        <v>88</v>
      </c>
      <c r="BG9" s="5" t="s">
        <v>85</v>
      </c>
      <c r="BH9" s="5" t="s">
        <v>85</v>
      </c>
      <c r="BI9" s="4" t="s">
        <v>85</v>
      </c>
      <c r="BJ9" s="4" t="s">
        <v>85</v>
      </c>
      <c r="BK9" s="5" t="s">
        <v>85</v>
      </c>
      <c r="BL9" s="5" t="s">
        <v>85</v>
      </c>
      <c r="BM9" s="3" t="s">
        <v>182</v>
      </c>
      <c r="BN9" s="3"/>
      <c r="BO9" s="3" t="s">
        <v>183</v>
      </c>
      <c r="BP9" s="3" t="s">
        <v>184</v>
      </c>
      <c r="BQ9" s="3" t="s">
        <v>185</v>
      </c>
      <c r="BR9" s="6" t="s">
        <v>186</v>
      </c>
      <c r="BS9" s="3" t="s">
        <v>88</v>
      </c>
      <c r="BT9" s="3" t="s">
        <v>187</v>
      </c>
      <c r="BU9" s="3" t="s">
        <v>88</v>
      </c>
      <c r="BV9" s="3" t="s">
        <v>188</v>
      </c>
      <c r="BW9" s="3"/>
      <c r="BX9" s="3" t="s">
        <v>189</v>
      </c>
      <c r="BY9" s="7" t="s">
        <v>88</v>
      </c>
      <c r="BZ9" s="7" t="s">
        <v>190</v>
      </c>
      <c r="CA9" s="7" t="s">
        <v>191</v>
      </c>
      <c r="CB9" s="3" t="s">
        <v>192</v>
      </c>
      <c r="CC9" s="3" t="s">
        <v>88</v>
      </c>
      <c r="CD9" s="3" t="s">
        <v>193</v>
      </c>
      <c r="CE9" s="3" t="s">
        <v>194</v>
      </c>
      <c r="CF9" s="3" t="s">
        <v>85</v>
      </c>
      <c r="CG9" s="3"/>
      <c r="CH9" s="3" t="s">
        <v>177</v>
      </c>
    </row>
    <row r="10" spans="1:86" s="2" customFormat="1" ht="289">
      <c r="A10" s="22" t="s">
        <v>196</v>
      </c>
      <c r="B10" s="23">
        <v>45779.633296655091</v>
      </c>
      <c r="C10" s="24" t="s">
        <v>197</v>
      </c>
      <c r="D10" s="24" t="s">
        <v>88</v>
      </c>
      <c r="E10" s="24" t="s">
        <v>198</v>
      </c>
      <c r="F10" s="24" t="s">
        <v>165</v>
      </c>
      <c r="G10" s="24"/>
      <c r="H10" s="24" t="s">
        <v>88</v>
      </c>
      <c r="I10" s="24" t="s">
        <v>88</v>
      </c>
      <c r="J10" s="24" t="s">
        <v>88</v>
      </c>
      <c r="K10" s="24" t="s">
        <v>88</v>
      </c>
      <c r="L10" s="24" t="s">
        <v>85</v>
      </c>
      <c r="M10" s="24" t="s">
        <v>88</v>
      </c>
      <c r="N10" s="24" t="s">
        <v>88</v>
      </c>
      <c r="O10" s="4"/>
      <c r="P10" s="4"/>
      <c r="Q10" s="4"/>
      <c r="R10" s="24" t="s">
        <v>88</v>
      </c>
      <c r="S10" s="24" t="s">
        <v>85</v>
      </c>
      <c r="T10" s="4"/>
      <c r="U10" s="24" t="s">
        <v>88</v>
      </c>
      <c r="V10" s="24" t="s">
        <v>85</v>
      </c>
      <c r="W10" s="4"/>
      <c r="X10" s="24" t="s">
        <v>88</v>
      </c>
      <c r="Y10" s="24" t="s">
        <v>88</v>
      </c>
      <c r="Z10" s="24" t="s">
        <v>88</v>
      </c>
      <c r="AA10" s="24" t="s">
        <v>88</v>
      </c>
      <c r="AB10" s="4"/>
      <c r="AC10" s="24" t="s">
        <v>88</v>
      </c>
      <c r="AD10" s="24" t="s">
        <v>88</v>
      </c>
      <c r="AE10" s="24" t="s">
        <v>88</v>
      </c>
      <c r="AF10" s="24" t="s">
        <v>88</v>
      </c>
      <c r="AG10" s="24" t="s">
        <v>85</v>
      </c>
      <c r="AH10" s="24" t="s">
        <v>88</v>
      </c>
      <c r="AI10" s="24" t="s">
        <v>88</v>
      </c>
      <c r="AJ10" s="24" t="s">
        <v>85</v>
      </c>
      <c r="AK10" s="24" t="s">
        <v>88</v>
      </c>
      <c r="AL10" s="4"/>
      <c r="AM10" s="4"/>
      <c r="AN10" s="24" t="s">
        <v>88</v>
      </c>
      <c r="AO10" s="4"/>
      <c r="AP10" s="24" t="s">
        <v>88</v>
      </c>
      <c r="AQ10" s="24" t="s">
        <v>88</v>
      </c>
      <c r="AR10" s="24" t="s">
        <v>85</v>
      </c>
      <c r="AS10" s="4"/>
      <c r="AT10" s="4"/>
      <c r="AU10" s="24" t="s">
        <v>85</v>
      </c>
      <c r="AV10" s="24" t="s">
        <v>85</v>
      </c>
      <c r="AW10" s="24" t="s">
        <v>85</v>
      </c>
      <c r="AX10" s="24" t="s">
        <v>88</v>
      </c>
      <c r="AY10" s="24" t="s">
        <v>85</v>
      </c>
      <c r="AZ10" s="24" t="s">
        <v>88</v>
      </c>
      <c r="BA10" s="24" t="s">
        <v>85</v>
      </c>
      <c r="BB10" s="24"/>
      <c r="BC10" s="24" t="s">
        <v>199</v>
      </c>
      <c r="BD10" s="25" t="s">
        <v>88</v>
      </c>
      <c r="BE10" s="25" t="s">
        <v>88</v>
      </c>
      <c r="BF10" s="25" t="s">
        <v>88</v>
      </c>
      <c r="BG10" s="25" t="s">
        <v>88</v>
      </c>
      <c r="BH10" s="25" t="s">
        <v>85</v>
      </c>
      <c r="BI10" s="4" t="s">
        <v>85</v>
      </c>
      <c r="BJ10" s="4" t="s">
        <v>85</v>
      </c>
      <c r="BK10" s="25" t="s">
        <v>85</v>
      </c>
      <c r="BL10" s="25" t="s">
        <v>85</v>
      </c>
      <c r="BM10" s="24" t="s">
        <v>90</v>
      </c>
      <c r="BN10" s="24"/>
      <c r="BO10" s="24" t="s">
        <v>200</v>
      </c>
      <c r="BP10" s="24" t="s">
        <v>201</v>
      </c>
      <c r="BQ10" s="24" t="s">
        <v>185</v>
      </c>
      <c r="BR10" s="26" t="s">
        <v>202</v>
      </c>
      <c r="BS10" s="24" t="s">
        <v>88</v>
      </c>
      <c r="BT10" s="24" t="s">
        <v>203</v>
      </c>
      <c r="BU10" s="24" t="s">
        <v>88</v>
      </c>
      <c r="BV10" s="24" t="s">
        <v>204</v>
      </c>
      <c r="BW10" s="24"/>
      <c r="BX10" s="24"/>
      <c r="BY10" s="7"/>
      <c r="BZ10" s="7"/>
      <c r="CA10" s="7" t="s">
        <v>205</v>
      </c>
      <c r="CB10" s="24" t="s">
        <v>206</v>
      </c>
      <c r="CC10" s="24" t="s">
        <v>85</v>
      </c>
      <c r="CD10" s="24"/>
      <c r="CE10" s="24" t="s">
        <v>207</v>
      </c>
      <c r="CF10" s="24" t="s">
        <v>85</v>
      </c>
      <c r="CG10" s="24"/>
      <c r="CH10" s="24" t="s">
        <v>195</v>
      </c>
    </row>
    <row r="11" spans="1:86" s="2" customFormat="1" ht="119">
      <c r="A11" s="3" t="s">
        <v>209</v>
      </c>
      <c r="B11" s="17">
        <v>45789.263779837958</v>
      </c>
      <c r="C11" s="3" t="s">
        <v>210</v>
      </c>
      <c r="D11" s="3" t="s">
        <v>85</v>
      </c>
      <c r="E11" s="8"/>
      <c r="F11" s="3" t="s">
        <v>87</v>
      </c>
      <c r="G11" s="8"/>
      <c r="H11" s="3" t="s">
        <v>88</v>
      </c>
      <c r="I11" s="8"/>
      <c r="J11" s="3" t="s">
        <v>85</v>
      </c>
      <c r="K11" s="3" t="s">
        <v>85</v>
      </c>
      <c r="L11" s="3" t="s">
        <v>85</v>
      </c>
      <c r="M11" s="3" t="s">
        <v>88</v>
      </c>
      <c r="N11" s="3" t="s">
        <v>85</v>
      </c>
      <c r="O11" s="9"/>
      <c r="P11" s="9"/>
      <c r="Q11" s="9"/>
      <c r="R11" s="8"/>
      <c r="S11" s="3" t="s">
        <v>85</v>
      </c>
      <c r="T11" s="9"/>
      <c r="U11" s="3" t="s">
        <v>85</v>
      </c>
      <c r="V11" s="3" t="s">
        <v>85</v>
      </c>
      <c r="W11" s="9"/>
      <c r="X11" s="3" t="s">
        <v>85</v>
      </c>
      <c r="Y11" s="3" t="s">
        <v>85</v>
      </c>
      <c r="Z11" s="3" t="s">
        <v>88</v>
      </c>
      <c r="AA11" s="3" t="s">
        <v>85</v>
      </c>
      <c r="AB11" s="9"/>
      <c r="AC11" s="3" t="s">
        <v>85</v>
      </c>
      <c r="AD11" s="3" t="s">
        <v>85</v>
      </c>
      <c r="AE11" s="3" t="s">
        <v>85</v>
      </c>
      <c r="AF11" s="3" t="s">
        <v>85</v>
      </c>
      <c r="AG11" s="3" t="s">
        <v>85</v>
      </c>
      <c r="AH11" s="3" t="s">
        <v>85</v>
      </c>
      <c r="AI11" s="3" t="s">
        <v>85</v>
      </c>
      <c r="AJ11" s="3" t="s">
        <v>85</v>
      </c>
      <c r="AK11" s="3" t="s">
        <v>85</v>
      </c>
      <c r="AL11" s="9"/>
      <c r="AM11" s="9"/>
      <c r="AN11" s="3" t="s">
        <v>85</v>
      </c>
      <c r="AO11" s="9"/>
      <c r="AP11" s="3" t="s">
        <v>85</v>
      </c>
      <c r="AQ11" s="8"/>
      <c r="AR11" s="3" t="s">
        <v>85</v>
      </c>
      <c r="AS11" s="9"/>
      <c r="AT11" s="9"/>
      <c r="AU11" s="3" t="s">
        <v>85</v>
      </c>
      <c r="AV11" s="3" t="s">
        <v>88</v>
      </c>
      <c r="AW11" s="3" t="s">
        <v>85</v>
      </c>
      <c r="AX11" s="3" t="s">
        <v>85</v>
      </c>
      <c r="AY11" s="3" t="s">
        <v>85</v>
      </c>
      <c r="AZ11" s="3" t="s">
        <v>85</v>
      </c>
      <c r="BA11" s="3" t="s">
        <v>85</v>
      </c>
      <c r="BB11" s="8"/>
      <c r="BC11" s="3" t="s">
        <v>211</v>
      </c>
      <c r="BD11" s="5" t="s">
        <v>86</v>
      </c>
      <c r="BE11" s="5" t="s">
        <v>86</v>
      </c>
      <c r="BF11" s="5" t="s">
        <v>86</v>
      </c>
      <c r="BG11" s="5" t="s">
        <v>86</v>
      </c>
      <c r="BH11" s="5" t="s">
        <v>86</v>
      </c>
      <c r="BI11" s="4" t="s">
        <v>86</v>
      </c>
      <c r="BJ11" s="4" t="s">
        <v>86</v>
      </c>
      <c r="BK11" s="5" t="s">
        <v>86</v>
      </c>
      <c r="BL11" s="5" t="s">
        <v>86</v>
      </c>
      <c r="BM11" s="3" t="s">
        <v>62</v>
      </c>
      <c r="BN11" s="3" t="s">
        <v>212</v>
      </c>
      <c r="BO11" s="3" t="s">
        <v>213</v>
      </c>
      <c r="BP11" s="3" t="s">
        <v>214</v>
      </c>
      <c r="BQ11" s="3" t="s">
        <v>215</v>
      </c>
      <c r="BR11" s="8"/>
      <c r="BS11" s="3" t="s">
        <v>85</v>
      </c>
      <c r="BT11" s="8"/>
      <c r="BU11" s="3" t="s">
        <v>85</v>
      </c>
      <c r="BV11" s="8"/>
      <c r="BW11" s="8"/>
      <c r="BX11" s="8"/>
      <c r="BY11" s="7" t="s">
        <v>85</v>
      </c>
      <c r="BZ11" s="10"/>
      <c r="CA11" s="7" t="s">
        <v>210</v>
      </c>
      <c r="CB11" s="3" t="s">
        <v>216</v>
      </c>
      <c r="CC11" s="3" t="s">
        <v>175</v>
      </c>
      <c r="CD11" s="8"/>
      <c r="CE11" s="3" t="s">
        <v>217</v>
      </c>
      <c r="CF11" s="3" t="s">
        <v>85</v>
      </c>
      <c r="CG11" s="8"/>
      <c r="CH11" s="3" t="s">
        <v>208</v>
      </c>
    </row>
    <row r="12" spans="1:86" s="2" customFormat="1" ht="409.5">
      <c r="A12" s="22" t="s">
        <v>219</v>
      </c>
      <c r="B12" s="23">
        <v>45790.443949085646</v>
      </c>
      <c r="C12" s="24" t="s">
        <v>220</v>
      </c>
      <c r="D12" s="24" t="s">
        <v>85</v>
      </c>
      <c r="E12" s="31"/>
      <c r="F12" s="24" t="s">
        <v>165</v>
      </c>
      <c r="G12" s="31"/>
      <c r="H12" s="24" t="s">
        <v>88</v>
      </c>
      <c r="I12" s="24" t="s">
        <v>85</v>
      </c>
      <c r="J12" s="24" t="s">
        <v>85</v>
      </c>
      <c r="K12" s="24" t="s">
        <v>85</v>
      </c>
      <c r="L12" s="24" t="s">
        <v>85</v>
      </c>
      <c r="M12" s="24" t="s">
        <v>88</v>
      </c>
      <c r="N12" s="24" t="s">
        <v>85</v>
      </c>
      <c r="O12" s="9"/>
      <c r="P12" s="9"/>
      <c r="Q12" s="9"/>
      <c r="R12" s="24" t="s">
        <v>88</v>
      </c>
      <c r="S12" s="24" t="s">
        <v>85</v>
      </c>
      <c r="T12" s="9"/>
      <c r="U12" s="24" t="s">
        <v>85</v>
      </c>
      <c r="V12" s="24" t="s">
        <v>88</v>
      </c>
      <c r="W12" s="9"/>
      <c r="X12" s="24" t="s">
        <v>85</v>
      </c>
      <c r="Y12" s="24" t="s">
        <v>85</v>
      </c>
      <c r="Z12" s="24" t="s">
        <v>88</v>
      </c>
      <c r="AA12" s="24" t="s">
        <v>85</v>
      </c>
      <c r="AB12" s="9"/>
      <c r="AC12" s="24" t="s">
        <v>85</v>
      </c>
      <c r="AD12" s="24" t="s">
        <v>88</v>
      </c>
      <c r="AE12" s="24" t="s">
        <v>85</v>
      </c>
      <c r="AF12" s="24" t="s">
        <v>85</v>
      </c>
      <c r="AG12" s="24" t="s">
        <v>85</v>
      </c>
      <c r="AH12" s="24" t="s">
        <v>85</v>
      </c>
      <c r="AI12" s="24" t="s">
        <v>85</v>
      </c>
      <c r="AJ12" s="24" t="s">
        <v>85</v>
      </c>
      <c r="AK12" s="24" t="s">
        <v>85</v>
      </c>
      <c r="AL12" s="9"/>
      <c r="AM12" s="9"/>
      <c r="AN12" s="24" t="s">
        <v>85</v>
      </c>
      <c r="AO12" s="9"/>
      <c r="AP12" s="24" t="s">
        <v>85</v>
      </c>
      <c r="AQ12" s="24" t="s">
        <v>85</v>
      </c>
      <c r="AR12" s="24" t="s">
        <v>85</v>
      </c>
      <c r="AS12" s="9"/>
      <c r="AT12" s="9"/>
      <c r="AU12" s="24" t="s">
        <v>85</v>
      </c>
      <c r="AV12" s="24" t="s">
        <v>88</v>
      </c>
      <c r="AW12" s="24" t="s">
        <v>85</v>
      </c>
      <c r="AX12" s="24" t="s">
        <v>85</v>
      </c>
      <c r="AY12" s="24" t="s">
        <v>85</v>
      </c>
      <c r="AZ12" s="24" t="s">
        <v>85</v>
      </c>
      <c r="BA12" s="24" t="s">
        <v>88</v>
      </c>
      <c r="BB12" s="24" t="s">
        <v>221</v>
      </c>
      <c r="BC12" s="24" t="s">
        <v>222</v>
      </c>
      <c r="BD12" s="25" t="s">
        <v>88</v>
      </c>
      <c r="BE12" s="25" t="s">
        <v>85</v>
      </c>
      <c r="BF12" s="25" t="s">
        <v>85</v>
      </c>
      <c r="BG12" s="25" t="s">
        <v>85</v>
      </c>
      <c r="BH12" s="25" t="s">
        <v>85</v>
      </c>
      <c r="BI12" s="4" t="s">
        <v>85</v>
      </c>
      <c r="BJ12" s="4" t="s">
        <v>85</v>
      </c>
      <c r="BK12" s="25" t="s">
        <v>85</v>
      </c>
      <c r="BL12" s="25" t="s">
        <v>85</v>
      </c>
      <c r="BM12" s="24" t="s">
        <v>90</v>
      </c>
      <c r="BN12" s="31"/>
      <c r="BO12" s="31"/>
      <c r="BP12" s="24" t="s">
        <v>223</v>
      </c>
      <c r="BQ12" s="24" t="s">
        <v>224</v>
      </c>
      <c r="BR12" s="26" t="s">
        <v>225</v>
      </c>
      <c r="BS12" s="24" t="s">
        <v>171</v>
      </c>
      <c r="BT12" s="31"/>
      <c r="BU12" s="24" t="s">
        <v>88</v>
      </c>
      <c r="BV12" s="24" t="s">
        <v>226</v>
      </c>
      <c r="BW12" s="31"/>
      <c r="BX12" s="31"/>
      <c r="BY12" s="7" t="s">
        <v>88</v>
      </c>
      <c r="BZ12" s="7" t="s">
        <v>227</v>
      </c>
      <c r="CA12" s="7" t="s">
        <v>228</v>
      </c>
      <c r="CB12" s="24" t="s">
        <v>229</v>
      </c>
      <c r="CC12" s="24" t="s">
        <v>88</v>
      </c>
      <c r="CD12" s="24" t="s">
        <v>230</v>
      </c>
      <c r="CE12" s="24" t="s">
        <v>231</v>
      </c>
      <c r="CF12" s="24" t="s">
        <v>88</v>
      </c>
      <c r="CG12" s="24" t="s">
        <v>232</v>
      </c>
      <c r="CH12" s="24" t="s">
        <v>218</v>
      </c>
    </row>
    <row r="13" spans="1:86" s="2" customFormat="1" ht="409.5">
      <c r="A13" s="3" t="s">
        <v>180</v>
      </c>
      <c r="B13" s="17">
        <v>45790.612957569443</v>
      </c>
      <c r="C13" s="3" t="s">
        <v>179</v>
      </c>
      <c r="D13" s="3" t="s">
        <v>88</v>
      </c>
      <c r="E13" s="3" t="s">
        <v>180</v>
      </c>
      <c r="F13" s="3" t="s">
        <v>122</v>
      </c>
      <c r="G13" s="8"/>
      <c r="H13" s="3" t="s">
        <v>88</v>
      </c>
      <c r="I13" s="3" t="s">
        <v>85</v>
      </c>
      <c r="J13" s="3" t="s">
        <v>85</v>
      </c>
      <c r="K13" s="3" t="s">
        <v>85</v>
      </c>
      <c r="L13" s="3" t="s">
        <v>88</v>
      </c>
      <c r="M13" s="3" t="s">
        <v>85</v>
      </c>
      <c r="N13" s="3" t="s">
        <v>85</v>
      </c>
      <c r="O13" s="9"/>
      <c r="P13" s="9"/>
      <c r="Q13" s="9"/>
      <c r="R13" s="8"/>
      <c r="S13" s="3" t="s">
        <v>85</v>
      </c>
      <c r="T13" s="9"/>
      <c r="U13" s="3" t="s">
        <v>88</v>
      </c>
      <c r="V13" s="3" t="s">
        <v>85</v>
      </c>
      <c r="W13" s="9"/>
      <c r="X13" s="3" t="s">
        <v>85</v>
      </c>
      <c r="Y13" s="3" t="s">
        <v>85</v>
      </c>
      <c r="Z13" s="3" t="s">
        <v>88</v>
      </c>
      <c r="AA13" s="3" t="s">
        <v>85</v>
      </c>
      <c r="AB13" s="9"/>
      <c r="AC13" s="3" t="s">
        <v>85</v>
      </c>
      <c r="AD13" s="3" t="s">
        <v>85</v>
      </c>
      <c r="AE13" s="3" t="s">
        <v>85</v>
      </c>
      <c r="AF13" s="3" t="s">
        <v>88</v>
      </c>
      <c r="AG13" s="3" t="s">
        <v>85</v>
      </c>
      <c r="AH13" s="3" t="s">
        <v>85</v>
      </c>
      <c r="AI13" s="3" t="s">
        <v>88</v>
      </c>
      <c r="AJ13" s="3" t="s">
        <v>85</v>
      </c>
      <c r="AK13" s="3" t="s">
        <v>88</v>
      </c>
      <c r="AL13" s="9"/>
      <c r="AM13" s="9"/>
      <c r="AN13" s="3" t="s">
        <v>85</v>
      </c>
      <c r="AO13" s="9"/>
      <c r="AP13" s="3" t="s">
        <v>85</v>
      </c>
      <c r="AQ13" s="3" t="s">
        <v>85</v>
      </c>
      <c r="AR13" s="3" t="s">
        <v>85</v>
      </c>
      <c r="AS13" s="9"/>
      <c r="AT13" s="9"/>
      <c r="AU13" s="3" t="s">
        <v>85</v>
      </c>
      <c r="AV13" s="3" t="s">
        <v>85</v>
      </c>
      <c r="AW13" s="3" t="s">
        <v>88</v>
      </c>
      <c r="AX13" s="3" t="s">
        <v>85</v>
      </c>
      <c r="AY13" s="3" t="s">
        <v>85</v>
      </c>
      <c r="AZ13" s="3" t="s">
        <v>88</v>
      </c>
      <c r="BA13" s="3" t="s">
        <v>85</v>
      </c>
      <c r="BB13" s="8"/>
      <c r="BC13" s="3" t="s">
        <v>234</v>
      </c>
      <c r="BD13" s="5" t="s">
        <v>88</v>
      </c>
      <c r="BE13" s="5" t="s">
        <v>85</v>
      </c>
      <c r="BF13" s="5" t="s">
        <v>88</v>
      </c>
      <c r="BG13" s="5" t="s">
        <v>88</v>
      </c>
      <c r="BH13" s="5" t="s">
        <v>85</v>
      </c>
      <c r="BI13" s="4" t="s">
        <v>85</v>
      </c>
      <c r="BJ13" s="4" t="s">
        <v>85</v>
      </c>
      <c r="BK13" s="11" t="s">
        <v>85</v>
      </c>
      <c r="BL13" s="5" t="s">
        <v>85</v>
      </c>
      <c r="BM13" s="3" t="s">
        <v>90</v>
      </c>
      <c r="BN13" s="8"/>
      <c r="BO13" s="3" t="s">
        <v>235</v>
      </c>
      <c r="BP13" s="3" t="s">
        <v>236</v>
      </c>
      <c r="BQ13" s="3" t="s">
        <v>237</v>
      </c>
      <c r="BR13" s="6" t="s">
        <v>238</v>
      </c>
      <c r="BS13" s="3" t="s">
        <v>85</v>
      </c>
      <c r="BT13" s="3" t="s">
        <v>239</v>
      </c>
      <c r="BU13" s="3" t="s">
        <v>88</v>
      </c>
      <c r="BV13" s="3" t="s">
        <v>240</v>
      </c>
      <c r="BW13" s="8"/>
      <c r="BX13" s="3" t="s">
        <v>241</v>
      </c>
      <c r="BY13" s="7" t="s">
        <v>88</v>
      </c>
      <c r="BZ13" s="7" t="s">
        <v>242</v>
      </c>
      <c r="CA13" s="7" t="s">
        <v>243</v>
      </c>
      <c r="CB13" s="3" t="s">
        <v>244</v>
      </c>
      <c r="CC13" s="3" t="s">
        <v>88</v>
      </c>
      <c r="CD13" s="3" t="s">
        <v>245</v>
      </c>
      <c r="CE13" s="8"/>
      <c r="CF13" s="3" t="s">
        <v>85</v>
      </c>
      <c r="CG13" s="8"/>
      <c r="CH13" s="3" t="s">
        <v>233</v>
      </c>
    </row>
    <row r="14" spans="1:86" s="2" customFormat="1" ht="409.5">
      <c r="A14" s="22" t="s">
        <v>247</v>
      </c>
      <c r="B14" s="23">
        <v>45791.519833379629</v>
      </c>
      <c r="C14" s="24" t="s">
        <v>248</v>
      </c>
      <c r="D14" s="24" t="s">
        <v>85</v>
      </c>
      <c r="E14" s="31"/>
      <c r="F14" s="24" t="s">
        <v>87</v>
      </c>
      <c r="G14" s="31"/>
      <c r="H14" s="24" t="s">
        <v>88</v>
      </c>
      <c r="I14" s="24" t="s">
        <v>85</v>
      </c>
      <c r="J14" s="24" t="s">
        <v>85</v>
      </c>
      <c r="K14" s="24" t="s">
        <v>85</v>
      </c>
      <c r="L14" s="24" t="s">
        <v>85</v>
      </c>
      <c r="M14" s="24" t="s">
        <v>85</v>
      </c>
      <c r="N14" s="24" t="s">
        <v>85</v>
      </c>
      <c r="O14" s="9"/>
      <c r="P14" s="9"/>
      <c r="Q14" s="9"/>
      <c r="R14" s="24" t="s">
        <v>85</v>
      </c>
      <c r="S14" s="24" t="s">
        <v>85</v>
      </c>
      <c r="T14" s="9"/>
      <c r="U14" s="24" t="s">
        <v>85</v>
      </c>
      <c r="V14" s="24" t="s">
        <v>85</v>
      </c>
      <c r="W14" s="9"/>
      <c r="X14" s="24" t="s">
        <v>85</v>
      </c>
      <c r="Y14" s="24" t="s">
        <v>85</v>
      </c>
      <c r="Z14" s="24" t="s">
        <v>85</v>
      </c>
      <c r="AA14" s="24" t="s">
        <v>85</v>
      </c>
      <c r="AB14" s="9"/>
      <c r="AC14" s="24" t="s">
        <v>85</v>
      </c>
      <c r="AD14" s="24" t="s">
        <v>85</v>
      </c>
      <c r="AE14" s="24" t="s">
        <v>85</v>
      </c>
      <c r="AF14" s="24" t="s">
        <v>85</v>
      </c>
      <c r="AG14" s="24" t="s">
        <v>85</v>
      </c>
      <c r="AH14" s="24" t="s">
        <v>85</v>
      </c>
      <c r="AI14" s="24" t="s">
        <v>85</v>
      </c>
      <c r="AJ14" s="24" t="s">
        <v>85</v>
      </c>
      <c r="AK14" s="24" t="s">
        <v>85</v>
      </c>
      <c r="AL14" s="9"/>
      <c r="AM14" s="9"/>
      <c r="AN14" s="24" t="s">
        <v>85</v>
      </c>
      <c r="AO14" s="9"/>
      <c r="AP14" s="24" t="s">
        <v>85</v>
      </c>
      <c r="AQ14" s="24" t="s">
        <v>85</v>
      </c>
      <c r="AR14" s="24" t="s">
        <v>85</v>
      </c>
      <c r="AS14" s="9"/>
      <c r="AT14" s="9"/>
      <c r="AU14" s="24" t="s">
        <v>85</v>
      </c>
      <c r="AV14" s="24" t="s">
        <v>85</v>
      </c>
      <c r="AW14" s="24" t="s">
        <v>85</v>
      </c>
      <c r="AX14" s="24" t="s">
        <v>85</v>
      </c>
      <c r="AY14" s="24" t="s">
        <v>85</v>
      </c>
      <c r="AZ14" s="24" t="s">
        <v>85</v>
      </c>
      <c r="BA14" s="24" t="s">
        <v>85</v>
      </c>
      <c r="BB14" s="31"/>
      <c r="BC14" s="24" t="s">
        <v>249</v>
      </c>
      <c r="BD14" s="25" t="s">
        <v>86</v>
      </c>
      <c r="BE14" s="25" t="s">
        <v>86</v>
      </c>
      <c r="BF14" s="25" t="s">
        <v>86</v>
      </c>
      <c r="BG14" s="25" t="s">
        <v>86</v>
      </c>
      <c r="BH14" s="25" t="s">
        <v>86</v>
      </c>
      <c r="BI14" s="4" t="s">
        <v>86</v>
      </c>
      <c r="BJ14" s="4" t="s">
        <v>86</v>
      </c>
      <c r="BK14" s="25" t="s">
        <v>86</v>
      </c>
      <c r="BL14" s="25" t="s">
        <v>86</v>
      </c>
      <c r="BM14" s="24" t="s">
        <v>62</v>
      </c>
      <c r="BN14" s="24" t="s">
        <v>250</v>
      </c>
      <c r="BO14" s="24" t="s">
        <v>251</v>
      </c>
      <c r="BP14" s="24" t="s">
        <v>252</v>
      </c>
      <c r="BQ14" s="31"/>
      <c r="BR14" s="31"/>
      <c r="BS14" s="24" t="s">
        <v>85</v>
      </c>
      <c r="BT14" s="31"/>
      <c r="BU14" s="24" t="s">
        <v>85</v>
      </c>
      <c r="BV14" s="31"/>
      <c r="BW14" s="31"/>
      <c r="BX14" s="31"/>
      <c r="BY14" s="7" t="s">
        <v>85</v>
      </c>
      <c r="BZ14" s="10"/>
      <c r="CA14" s="7" t="s">
        <v>253</v>
      </c>
      <c r="CB14" s="24" t="s">
        <v>254</v>
      </c>
      <c r="CC14" s="24" t="s">
        <v>85</v>
      </c>
      <c r="CD14" s="31"/>
      <c r="CE14" s="31"/>
      <c r="CF14" s="24" t="s">
        <v>85</v>
      </c>
      <c r="CG14" s="31"/>
      <c r="CH14" s="24" t="s">
        <v>246</v>
      </c>
    </row>
    <row r="15" spans="1:86" s="2" customFormat="1" ht="255">
      <c r="A15" s="3" t="s">
        <v>256</v>
      </c>
      <c r="B15" s="17">
        <v>45792.491911249999</v>
      </c>
      <c r="C15" s="3" t="s">
        <v>257</v>
      </c>
      <c r="D15" s="3" t="s">
        <v>85</v>
      </c>
      <c r="E15" s="8"/>
      <c r="F15" s="3" t="s">
        <v>165</v>
      </c>
      <c r="G15" s="8"/>
      <c r="H15" s="3" t="s">
        <v>88</v>
      </c>
      <c r="I15" s="3" t="s">
        <v>85</v>
      </c>
      <c r="J15" s="3" t="s">
        <v>85</v>
      </c>
      <c r="K15" s="3" t="s">
        <v>85</v>
      </c>
      <c r="L15" s="3" t="s">
        <v>85</v>
      </c>
      <c r="M15" s="3" t="s">
        <v>85</v>
      </c>
      <c r="N15" s="3" t="s">
        <v>85</v>
      </c>
      <c r="O15" s="9"/>
      <c r="P15" s="9"/>
      <c r="Q15" s="9"/>
      <c r="R15" s="3" t="s">
        <v>85</v>
      </c>
      <c r="S15" s="3" t="s">
        <v>85</v>
      </c>
      <c r="T15" s="9"/>
      <c r="U15" s="3" t="s">
        <v>85</v>
      </c>
      <c r="V15" s="3" t="s">
        <v>85</v>
      </c>
      <c r="W15" s="9"/>
      <c r="X15" s="3" t="s">
        <v>85</v>
      </c>
      <c r="Y15" s="3" t="s">
        <v>85</v>
      </c>
      <c r="Z15" s="3" t="s">
        <v>88</v>
      </c>
      <c r="AA15" s="3" t="s">
        <v>85</v>
      </c>
      <c r="AB15" s="9"/>
      <c r="AC15" s="3" t="s">
        <v>85</v>
      </c>
      <c r="AD15" s="3" t="s">
        <v>85</v>
      </c>
      <c r="AE15" s="3" t="s">
        <v>85</v>
      </c>
      <c r="AF15" s="3" t="s">
        <v>85</v>
      </c>
      <c r="AG15" s="3" t="s">
        <v>85</v>
      </c>
      <c r="AH15" s="3" t="s">
        <v>85</v>
      </c>
      <c r="AI15" s="3" t="s">
        <v>85</v>
      </c>
      <c r="AJ15" s="3" t="s">
        <v>85</v>
      </c>
      <c r="AK15" s="3" t="s">
        <v>85</v>
      </c>
      <c r="AL15" s="9"/>
      <c r="AM15" s="9"/>
      <c r="AN15" s="3" t="s">
        <v>85</v>
      </c>
      <c r="AO15" s="9"/>
      <c r="AP15" s="3" t="s">
        <v>85</v>
      </c>
      <c r="AQ15" s="3" t="s">
        <v>85</v>
      </c>
      <c r="AR15" s="3" t="s">
        <v>85</v>
      </c>
      <c r="AS15" s="9"/>
      <c r="AT15" s="9"/>
      <c r="AU15" s="3" t="s">
        <v>85</v>
      </c>
      <c r="AV15" s="3" t="s">
        <v>85</v>
      </c>
      <c r="AW15" s="3" t="s">
        <v>85</v>
      </c>
      <c r="AX15" s="3" t="s">
        <v>85</v>
      </c>
      <c r="AY15" s="3" t="s">
        <v>85</v>
      </c>
      <c r="AZ15" s="3" t="s">
        <v>85</v>
      </c>
      <c r="BA15" s="3" t="s">
        <v>85</v>
      </c>
      <c r="BB15" s="8"/>
      <c r="BC15" s="8"/>
      <c r="BD15" s="5" t="s">
        <v>86</v>
      </c>
      <c r="BE15" s="5" t="s">
        <v>86</v>
      </c>
      <c r="BF15" s="5" t="s">
        <v>86</v>
      </c>
      <c r="BG15" s="5" t="s">
        <v>86</v>
      </c>
      <c r="BH15" s="5" t="s">
        <v>86</v>
      </c>
      <c r="BI15" s="4" t="s">
        <v>86</v>
      </c>
      <c r="BJ15" s="4" t="s">
        <v>86</v>
      </c>
      <c r="BK15" s="5" t="s">
        <v>86</v>
      </c>
      <c r="BL15" s="5" t="s">
        <v>86</v>
      </c>
      <c r="BM15" s="3" t="s">
        <v>62</v>
      </c>
      <c r="BN15" s="3" t="s">
        <v>258</v>
      </c>
      <c r="BO15" s="3" t="s">
        <v>86</v>
      </c>
      <c r="BP15" s="3" t="s">
        <v>86</v>
      </c>
      <c r="BQ15" s="3" t="s">
        <v>86</v>
      </c>
      <c r="BR15" s="3" t="s">
        <v>86</v>
      </c>
      <c r="BS15" s="3" t="s">
        <v>85</v>
      </c>
      <c r="BT15" s="8"/>
      <c r="BU15" s="3" t="s">
        <v>85</v>
      </c>
      <c r="BV15" s="8"/>
      <c r="BW15" s="8"/>
      <c r="BX15" s="3" t="s">
        <v>86</v>
      </c>
      <c r="BY15" s="7" t="s">
        <v>88</v>
      </c>
      <c r="BZ15" s="7" t="s">
        <v>259</v>
      </c>
      <c r="CA15" s="7" t="s">
        <v>260</v>
      </c>
      <c r="CB15" s="3" t="s">
        <v>261</v>
      </c>
      <c r="CC15" s="3" t="s">
        <v>175</v>
      </c>
      <c r="CD15" s="3" t="s">
        <v>86</v>
      </c>
      <c r="CE15" s="3" t="s">
        <v>86</v>
      </c>
      <c r="CF15" s="3" t="s">
        <v>175</v>
      </c>
      <c r="CG15" s="3" t="s">
        <v>86</v>
      </c>
      <c r="CH15" s="3" t="s">
        <v>255</v>
      </c>
    </row>
    <row r="16" spans="1:86" s="2" customFormat="1" ht="85">
      <c r="A16" s="22" t="s">
        <v>262</v>
      </c>
      <c r="B16" s="23">
        <v>45796.529889652782</v>
      </c>
      <c r="C16" s="24" t="s">
        <v>263</v>
      </c>
      <c r="D16" s="24" t="s">
        <v>85</v>
      </c>
      <c r="E16" s="31"/>
      <c r="F16" s="24" t="s">
        <v>165</v>
      </c>
      <c r="G16" s="31"/>
      <c r="H16" s="24" t="s">
        <v>88</v>
      </c>
      <c r="I16" s="24" t="s">
        <v>85</v>
      </c>
      <c r="J16" s="24" t="s">
        <v>85</v>
      </c>
      <c r="K16" s="24" t="s">
        <v>85</v>
      </c>
      <c r="L16" s="24" t="s">
        <v>85</v>
      </c>
      <c r="M16" s="24" t="s">
        <v>88</v>
      </c>
      <c r="N16" s="24" t="s">
        <v>85</v>
      </c>
      <c r="O16" s="9"/>
      <c r="P16" s="9"/>
      <c r="Q16" s="9"/>
      <c r="R16" s="24" t="s">
        <v>85</v>
      </c>
      <c r="S16" s="24" t="s">
        <v>85</v>
      </c>
      <c r="T16" s="9"/>
      <c r="U16" s="24" t="s">
        <v>85</v>
      </c>
      <c r="V16" s="24" t="s">
        <v>85</v>
      </c>
      <c r="W16" s="9"/>
      <c r="X16" s="24" t="s">
        <v>85</v>
      </c>
      <c r="Y16" s="24" t="s">
        <v>85</v>
      </c>
      <c r="Z16" s="24" t="s">
        <v>88</v>
      </c>
      <c r="AA16" s="24" t="s">
        <v>85</v>
      </c>
      <c r="AB16" s="9"/>
      <c r="AC16" s="24" t="s">
        <v>85</v>
      </c>
      <c r="AD16" s="24" t="s">
        <v>85</v>
      </c>
      <c r="AE16" s="24" t="s">
        <v>85</v>
      </c>
      <c r="AF16" s="24" t="s">
        <v>85</v>
      </c>
      <c r="AG16" s="24" t="s">
        <v>85</v>
      </c>
      <c r="AH16" s="24" t="s">
        <v>85</v>
      </c>
      <c r="AI16" s="24" t="s">
        <v>85</v>
      </c>
      <c r="AJ16" s="24" t="s">
        <v>85</v>
      </c>
      <c r="AK16" s="24" t="s">
        <v>85</v>
      </c>
      <c r="AL16" s="9"/>
      <c r="AM16" s="9"/>
      <c r="AN16" s="24" t="s">
        <v>85</v>
      </c>
      <c r="AO16" s="9"/>
      <c r="AP16" s="24" t="s">
        <v>85</v>
      </c>
      <c r="AQ16" s="24" t="s">
        <v>85</v>
      </c>
      <c r="AR16" s="24" t="s">
        <v>85</v>
      </c>
      <c r="AS16" s="9"/>
      <c r="AT16" s="9"/>
      <c r="AU16" s="24" t="s">
        <v>85</v>
      </c>
      <c r="AV16" s="24" t="s">
        <v>88</v>
      </c>
      <c r="AW16" s="24" t="s">
        <v>85</v>
      </c>
      <c r="AX16" s="24" t="s">
        <v>85</v>
      </c>
      <c r="AY16" s="24" t="s">
        <v>85</v>
      </c>
      <c r="AZ16" s="24" t="s">
        <v>85</v>
      </c>
      <c r="BA16" s="24" t="s">
        <v>85</v>
      </c>
      <c r="BB16" s="31"/>
      <c r="BC16" s="24" t="s">
        <v>264</v>
      </c>
      <c r="BD16" s="25" t="s">
        <v>86</v>
      </c>
      <c r="BE16" s="25" t="s">
        <v>86</v>
      </c>
      <c r="BF16" s="25" t="s">
        <v>86</v>
      </c>
      <c r="BG16" s="25" t="s">
        <v>86</v>
      </c>
      <c r="BH16" s="25" t="s">
        <v>86</v>
      </c>
      <c r="BI16" s="4" t="s">
        <v>86</v>
      </c>
      <c r="BJ16" s="4" t="s">
        <v>86</v>
      </c>
      <c r="BK16" s="25" t="s">
        <v>86</v>
      </c>
      <c r="BL16" s="25" t="s">
        <v>88</v>
      </c>
      <c r="BM16" s="24" t="s">
        <v>62</v>
      </c>
      <c r="BN16" s="24" t="s">
        <v>265</v>
      </c>
      <c r="BO16" s="31"/>
      <c r="BP16" s="31"/>
      <c r="BQ16" s="31"/>
      <c r="BR16" s="31"/>
      <c r="BS16" s="31"/>
      <c r="BT16" s="31"/>
      <c r="BU16" s="31"/>
      <c r="BV16" s="31"/>
      <c r="BW16" s="31"/>
      <c r="BX16" s="31"/>
      <c r="BY16" s="10"/>
      <c r="BZ16" s="10"/>
      <c r="CA16" s="7" t="s">
        <v>263</v>
      </c>
      <c r="CB16" s="24" t="s">
        <v>266</v>
      </c>
      <c r="CC16" s="24" t="s">
        <v>88</v>
      </c>
      <c r="CD16" s="24" t="s">
        <v>267</v>
      </c>
      <c r="CE16" s="24" t="s">
        <v>268</v>
      </c>
      <c r="CF16" s="24" t="s">
        <v>85</v>
      </c>
      <c r="CG16" s="31"/>
      <c r="CH16" s="24" t="s">
        <v>86</v>
      </c>
    </row>
    <row r="17" spans="1:86" s="2" customFormat="1" ht="409.5">
      <c r="A17" s="3" t="s">
        <v>178</v>
      </c>
      <c r="B17" s="17">
        <v>45799.507496655089</v>
      </c>
      <c r="C17" s="3" t="s">
        <v>270</v>
      </c>
      <c r="D17" s="3" t="s">
        <v>85</v>
      </c>
      <c r="E17" s="8"/>
      <c r="F17" s="3" t="s">
        <v>155</v>
      </c>
      <c r="G17" s="3" t="s">
        <v>271</v>
      </c>
      <c r="H17" s="3" t="s">
        <v>88</v>
      </c>
      <c r="I17" s="3" t="s">
        <v>85</v>
      </c>
      <c r="J17" s="3" t="s">
        <v>85</v>
      </c>
      <c r="K17" s="3" t="s">
        <v>85</v>
      </c>
      <c r="L17" s="3" t="s">
        <v>85</v>
      </c>
      <c r="M17" s="3" t="s">
        <v>88</v>
      </c>
      <c r="N17" s="3" t="s">
        <v>85</v>
      </c>
      <c r="O17" s="9"/>
      <c r="P17" s="9"/>
      <c r="Q17" s="9"/>
      <c r="R17" s="3" t="s">
        <v>85</v>
      </c>
      <c r="S17" s="3" t="s">
        <v>85</v>
      </c>
      <c r="T17" s="9"/>
      <c r="U17" s="3" t="s">
        <v>88</v>
      </c>
      <c r="V17" s="3" t="s">
        <v>85</v>
      </c>
      <c r="W17" s="9"/>
      <c r="X17" s="3" t="s">
        <v>85</v>
      </c>
      <c r="Y17" s="3" t="s">
        <v>85</v>
      </c>
      <c r="Z17" s="3" t="s">
        <v>85</v>
      </c>
      <c r="AA17" s="3" t="s">
        <v>85</v>
      </c>
      <c r="AB17" s="9"/>
      <c r="AC17" s="3" t="s">
        <v>85</v>
      </c>
      <c r="AD17" s="3" t="s">
        <v>85</v>
      </c>
      <c r="AE17" s="3" t="s">
        <v>85</v>
      </c>
      <c r="AF17" s="3" t="s">
        <v>85</v>
      </c>
      <c r="AG17" s="3" t="s">
        <v>85</v>
      </c>
      <c r="AH17" s="3" t="s">
        <v>85</v>
      </c>
      <c r="AI17" s="3" t="s">
        <v>85</v>
      </c>
      <c r="AJ17" s="3" t="s">
        <v>85</v>
      </c>
      <c r="AK17" s="3" t="s">
        <v>85</v>
      </c>
      <c r="AL17" s="9"/>
      <c r="AM17" s="9"/>
      <c r="AN17" s="3" t="s">
        <v>85</v>
      </c>
      <c r="AO17" s="9"/>
      <c r="AP17" s="3" t="s">
        <v>85</v>
      </c>
      <c r="AQ17" s="3" t="s">
        <v>85</v>
      </c>
      <c r="AR17" s="3" t="s">
        <v>85</v>
      </c>
      <c r="AS17" s="9"/>
      <c r="AT17" s="9"/>
      <c r="AU17" s="3" t="s">
        <v>85</v>
      </c>
      <c r="AV17" s="3" t="s">
        <v>85</v>
      </c>
      <c r="AW17" s="3" t="s">
        <v>85</v>
      </c>
      <c r="AX17" s="3" t="s">
        <v>85</v>
      </c>
      <c r="AY17" s="3" t="s">
        <v>85</v>
      </c>
      <c r="AZ17" s="3" t="s">
        <v>85</v>
      </c>
      <c r="BA17" s="3" t="s">
        <v>85</v>
      </c>
      <c r="BB17" s="3" t="s">
        <v>269</v>
      </c>
      <c r="BC17" s="3" t="s">
        <v>272</v>
      </c>
      <c r="BD17" s="5" t="s">
        <v>88</v>
      </c>
      <c r="BE17" s="5" t="s">
        <v>85</v>
      </c>
      <c r="BF17" s="5" t="s">
        <v>85</v>
      </c>
      <c r="BG17" s="5" t="s">
        <v>85</v>
      </c>
      <c r="BH17" s="5" t="s">
        <v>85</v>
      </c>
      <c r="BI17" s="4" t="s">
        <v>85</v>
      </c>
      <c r="BJ17" s="4" t="s">
        <v>85</v>
      </c>
      <c r="BK17" s="5" t="s">
        <v>85</v>
      </c>
      <c r="BL17" s="5" t="s">
        <v>85</v>
      </c>
      <c r="BM17" s="3" t="s">
        <v>90</v>
      </c>
      <c r="BN17" s="3" t="s">
        <v>269</v>
      </c>
      <c r="BO17" s="3" t="s">
        <v>90</v>
      </c>
      <c r="BP17" s="3" t="s">
        <v>273</v>
      </c>
      <c r="BQ17" s="3" t="s">
        <v>274</v>
      </c>
      <c r="BR17" s="3" t="s">
        <v>275</v>
      </c>
      <c r="BS17" s="3" t="s">
        <v>88</v>
      </c>
      <c r="BT17" s="3" t="s">
        <v>276</v>
      </c>
      <c r="BU17" s="3" t="s">
        <v>88</v>
      </c>
      <c r="BV17" s="3" t="s">
        <v>277</v>
      </c>
      <c r="BW17" s="3" t="s">
        <v>269</v>
      </c>
      <c r="BX17" s="3" t="s">
        <v>278</v>
      </c>
      <c r="BY17" s="7" t="s">
        <v>88</v>
      </c>
      <c r="BZ17" s="7" t="s">
        <v>279</v>
      </c>
      <c r="CA17" s="7" t="s">
        <v>280</v>
      </c>
      <c r="CB17" s="3" t="s">
        <v>281</v>
      </c>
      <c r="CC17" s="3" t="s">
        <v>88</v>
      </c>
      <c r="CD17" s="3" t="s">
        <v>282</v>
      </c>
      <c r="CE17" s="3" t="s">
        <v>283</v>
      </c>
      <c r="CF17" s="3" t="s">
        <v>88</v>
      </c>
      <c r="CG17" s="3" t="s">
        <v>284</v>
      </c>
      <c r="CH17" s="3" t="s">
        <v>269</v>
      </c>
    </row>
    <row r="18" spans="1:86" s="2" customFormat="1" ht="409.5">
      <c r="A18" s="22" t="s">
        <v>286</v>
      </c>
      <c r="B18" s="23">
        <v>45807.539738125</v>
      </c>
      <c r="C18" s="24" t="s">
        <v>287</v>
      </c>
      <c r="D18" s="24" t="s">
        <v>85</v>
      </c>
      <c r="E18" s="31"/>
      <c r="F18" s="24" t="s">
        <v>155</v>
      </c>
      <c r="G18" s="24" t="s">
        <v>288</v>
      </c>
      <c r="H18" s="24" t="s">
        <v>88</v>
      </c>
      <c r="I18" s="24" t="s">
        <v>85</v>
      </c>
      <c r="J18" s="24" t="s">
        <v>85</v>
      </c>
      <c r="K18" s="24" t="s">
        <v>85</v>
      </c>
      <c r="L18" s="24" t="s">
        <v>88</v>
      </c>
      <c r="M18" s="24" t="s">
        <v>85</v>
      </c>
      <c r="N18" s="24" t="s">
        <v>85</v>
      </c>
      <c r="O18" s="9"/>
      <c r="P18" s="9"/>
      <c r="Q18" s="9"/>
      <c r="R18" s="24" t="s">
        <v>85</v>
      </c>
      <c r="S18" s="24" t="s">
        <v>88</v>
      </c>
      <c r="T18" s="9"/>
      <c r="U18" s="24" t="s">
        <v>88</v>
      </c>
      <c r="V18" s="24" t="s">
        <v>85</v>
      </c>
      <c r="W18" s="9"/>
      <c r="X18" s="24" t="s">
        <v>85</v>
      </c>
      <c r="Y18" s="24" t="s">
        <v>85</v>
      </c>
      <c r="Z18" s="24" t="s">
        <v>85</v>
      </c>
      <c r="AA18" s="24" t="s">
        <v>85</v>
      </c>
      <c r="AB18" s="9"/>
      <c r="AC18" s="24" t="s">
        <v>85</v>
      </c>
      <c r="AD18" s="24" t="s">
        <v>85</v>
      </c>
      <c r="AE18" s="24" t="s">
        <v>85</v>
      </c>
      <c r="AF18" s="24" t="s">
        <v>88</v>
      </c>
      <c r="AG18" s="24" t="s">
        <v>88</v>
      </c>
      <c r="AH18" s="24" t="s">
        <v>88</v>
      </c>
      <c r="AI18" s="24" t="s">
        <v>85</v>
      </c>
      <c r="AJ18" s="24" t="s">
        <v>85</v>
      </c>
      <c r="AK18" s="24" t="s">
        <v>85</v>
      </c>
      <c r="AL18" s="9"/>
      <c r="AM18" s="9"/>
      <c r="AN18" s="24" t="s">
        <v>85</v>
      </c>
      <c r="AO18" s="9"/>
      <c r="AP18" s="24" t="s">
        <v>85</v>
      </c>
      <c r="AQ18" s="24" t="s">
        <v>85</v>
      </c>
      <c r="AR18" s="24" t="s">
        <v>85</v>
      </c>
      <c r="AS18" s="9"/>
      <c r="AT18" s="9"/>
      <c r="AU18" s="24" t="s">
        <v>85</v>
      </c>
      <c r="AV18" s="24" t="s">
        <v>85</v>
      </c>
      <c r="AW18" s="24" t="s">
        <v>85</v>
      </c>
      <c r="AX18" s="24" t="s">
        <v>85</v>
      </c>
      <c r="AY18" s="24" t="s">
        <v>85</v>
      </c>
      <c r="AZ18" s="24" t="s">
        <v>88</v>
      </c>
      <c r="BA18" s="24" t="s">
        <v>85</v>
      </c>
      <c r="BB18" s="31"/>
      <c r="BC18" s="24" t="s">
        <v>289</v>
      </c>
      <c r="BD18" s="25" t="s">
        <v>88</v>
      </c>
      <c r="BE18" s="25" t="s">
        <v>85</v>
      </c>
      <c r="BF18" s="25" t="s">
        <v>88</v>
      </c>
      <c r="BG18" s="25" t="s">
        <v>88</v>
      </c>
      <c r="BH18" s="25" t="s">
        <v>88</v>
      </c>
      <c r="BI18" s="4" t="s">
        <v>85</v>
      </c>
      <c r="BJ18" s="4" t="s">
        <v>85</v>
      </c>
      <c r="BK18" s="25" t="s">
        <v>85</v>
      </c>
      <c r="BL18" s="25" t="s">
        <v>88</v>
      </c>
      <c r="BM18" s="24" t="s">
        <v>90</v>
      </c>
      <c r="BN18" s="31"/>
      <c r="BO18" s="24" t="s">
        <v>290</v>
      </c>
      <c r="BP18" s="24" t="s">
        <v>291</v>
      </c>
      <c r="BQ18" s="24" t="s">
        <v>292</v>
      </c>
      <c r="BR18" s="26" t="s">
        <v>293</v>
      </c>
      <c r="BS18" s="24" t="s">
        <v>85</v>
      </c>
      <c r="BT18" s="31"/>
      <c r="BU18" s="24" t="s">
        <v>88</v>
      </c>
      <c r="BV18" s="24" t="s">
        <v>294</v>
      </c>
      <c r="BW18" s="31"/>
      <c r="BX18" s="31"/>
      <c r="BY18" s="7" t="s">
        <v>88</v>
      </c>
      <c r="BZ18" s="7" t="s">
        <v>295</v>
      </c>
      <c r="CA18" s="12" t="s">
        <v>296</v>
      </c>
      <c r="CB18" s="24" t="s">
        <v>297</v>
      </c>
      <c r="CC18" s="24" t="s">
        <v>175</v>
      </c>
      <c r="CD18" s="24" t="s">
        <v>298</v>
      </c>
      <c r="CE18" s="24" t="s">
        <v>299</v>
      </c>
      <c r="CF18" s="24" t="s">
        <v>88</v>
      </c>
      <c r="CG18" s="24" t="s">
        <v>300</v>
      </c>
      <c r="CH18" s="24" t="s">
        <v>285</v>
      </c>
    </row>
    <row r="19" spans="1:86" s="2" customFormat="1" ht="409.5">
      <c r="A19" s="3" t="s">
        <v>302</v>
      </c>
      <c r="B19" s="17">
        <v>45825.395364212964</v>
      </c>
      <c r="C19" s="3" t="s">
        <v>303</v>
      </c>
      <c r="D19" s="3" t="s">
        <v>85</v>
      </c>
      <c r="E19" s="8"/>
      <c r="F19" s="3" t="s">
        <v>165</v>
      </c>
      <c r="G19" s="8"/>
      <c r="H19" s="8" t="s">
        <v>85</v>
      </c>
      <c r="I19" s="3" t="s">
        <v>85</v>
      </c>
      <c r="J19" s="3" t="s">
        <v>85</v>
      </c>
      <c r="K19" s="3" t="s">
        <v>85</v>
      </c>
      <c r="L19" s="3" t="s">
        <v>85</v>
      </c>
      <c r="M19" s="3" t="s">
        <v>85</v>
      </c>
      <c r="N19" s="3" t="s">
        <v>85</v>
      </c>
      <c r="O19" s="9"/>
      <c r="P19" s="9"/>
      <c r="Q19" s="9"/>
      <c r="R19" s="3" t="s">
        <v>85</v>
      </c>
      <c r="S19" s="8"/>
      <c r="T19" s="9"/>
      <c r="U19" s="3" t="s">
        <v>88</v>
      </c>
      <c r="V19" s="3" t="s">
        <v>85</v>
      </c>
      <c r="W19" s="9"/>
      <c r="X19" s="3" t="s">
        <v>85</v>
      </c>
      <c r="Y19" s="3" t="s">
        <v>85</v>
      </c>
      <c r="Z19" s="3" t="s">
        <v>85</v>
      </c>
      <c r="AA19" s="3" t="s">
        <v>85</v>
      </c>
      <c r="AB19" s="9"/>
      <c r="AC19" s="3" t="s">
        <v>85</v>
      </c>
      <c r="AD19" s="3" t="s">
        <v>85</v>
      </c>
      <c r="AE19" s="3" t="s">
        <v>85</v>
      </c>
      <c r="AF19" s="3" t="s">
        <v>88</v>
      </c>
      <c r="AG19" s="3" t="s">
        <v>88</v>
      </c>
      <c r="AH19" s="3" t="s">
        <v>85</v>
      </c>
      <c r="AI19" s="3" t="s">
        <v>85</v>
      </c>
      <c r="AJ19" s="3" t="s">
        <v>85</v>
      </c>
      <c r="AK19" s="3" t="s">
        <v>85</v>
      </c>
      <c r="AL19" s="9"/>
      <c r="AM19" s="9"/>
      <c r="AN19" s="3" t="s">
        <v>85</v>
      </c>
      <c r="AO19" s="9"/>
      <c r="AP19" s="3" t="s">
        <v>85</v>
      </c>
      <c r="AQ19" s="3" t="s">
        <v>85</v>
      </c>
      <c r="AR19" s="3" t="s">
        <v>85</v>
      </c>
      <c r="AS19" s="9"/>
      <c r="AT19" s="9"/>
      <c r="AU19" s="3" t="s">
        <v>85</v>
      </c>
      <c r="AV19" s="3" t="s">
        <v>85</v>
      </c>
      <c r="AW19" s="3" t="s">
        <v>85</v>
      </c>
      <c r="AX19" s="3" t="s">
        <v>88</v>
      </c>
      <c r="AY19" s="3" t="s">
        <v>85</v>
      </c>
      <c r="AZ19" s="3" t="s">
        <v>88</v>
      </c>
      <c r="BA19" s="3" t="s">
        <v>88</v>
      </c>
      <c r="BB19" s="3" t="s">
        <v>304</v>
      </c>
      <c r="BC19" s="3" t="s">
        <v>305</v>
      </c>
      <c r="BD19" s="5" t="s">
        <v>88</v>
      </c>
      <c r="BE19" s="5" t="s">
        <v>85</v>
      </c>
      <c r="BF19" s="5" t="s">
        <v>88</v>
      </c>
      <c r="BG19" s="5" t="s">
        <v>88</v>
      </c>
      <c r="BH19" s="5" t="s">
        <v>88</v>
      </c>
      <c r="BI19" s="4" t="s">
        <v>85</v>
      </c>
      <c r="BJ19" s="4" t="s">
        <v>85</v>
      </c>
      <c r="BK19" s="5" t="s">
        <v>85</v>
      </c>
      <c r="BL19" s="5" t="s">
        <v>85</v>
      </c>
      <c r="BM19" s="3" t="s">
        <v>90</v>
      </c>
      <c r="BN19" s="8"/>
      <c r="BO19" s="3" t="s">
        <v>305</v>
      </c>
      <c r="BP19" s="3" t="s">
        <v>306</v>
      </c>
      <c r="BQ19" s="3" t="s">
        <v>307</v>
      </c>
      <c r="BR19" s="3" t="s">
        <v>308</v>
      </c>
      <c r="BS19" s="3" t="s">
        <v>88</v>
      </c>
      <c r="BT19" s="6" t="s">
        <v>309</v>
      </c>
      <c r="BU19" s="3" t="s">
        <v>88</v>
      </c>
      <c r="BV19" s="3" t="s">
        <v>310</v>
      </c>
      <c r="BW19" s="8"/>
      <c r="BX19" s="8"/>
      <c r="BY19" s="10"/>
      <c r="BZ19" s="7" t="s">
        <v>311</v>
      </c>
      <c r="CA19" s="7" t="s">
        <v>312</v>
      </c>
      <c r="CB19" s="3" t="s">
        <v>312</v>
      </c>
      <c r="CC19" s="3" t="s">
        <v>85</v>
      </c>
      <c r="CD19" s="8"/>
      <c r="CE19" s="8"/>
      <c r="CF19" s="3" t="s">
        <v>85</v>
      </c>
      <c r="CG19" s="8"/>
      <c r="CH19" s="3" t="s">
        <v>301</v>
      </c>
    </row>
    <row r="20" spans="1:86" s="2" customFormat="1" ht="221">
      <c r="A20" s="22" t="s">
        <v>314</v>
      </c>
      <c r="B20" s="23">
        <v>45825.610482569449</v>
      </c>
      <c r="C20" s="24" t="s">
        <v>315</v>
      </c>
      <c r="D20" s="24" t="s">
        <v>85</v>
      </c>
      <c r="E20" s="31"/>
      <c r="F20" s="24" t="s">
        <v>165</v>
      </c>
      <c r="G20" s="31"/>
      <c r="H20" s="24" t="s">
        <v>88</v>
      </c>
      <c r="I20" s="24" t="s">
        <v>85</v>
      </c>
      <c r="J20" s="24" t="s">
        <v>85</v>
      </c>
      <c r="K20" s="24" t="s">
        <v>85</v>
      </c>
      <c r="L20" s="24" t="s">
        <v>85</v>
      </c>
      <c r="M20" s="24" t="s">
        <v>85</v>
      </c>
      <c r="N20" s="24" t="s">
        <v>85</v>
      </c>
      <c r="O20" s="9"/>
      <c r="P20" s="9"/>
      <c r="Q20" s="9"/>
      <c r="R20" s="24" t="s">
        <v>85</v>
      </c>
      <c r="S20" s="24" t="s">
        <v>88</v>
      </c>
      <c r="T20" s="9"/>
      <c r="U20" s="24" t="s">
        <v>88</v>
      </c>
      <c r="V20" s="24" t="s">
        <v>85</v>
      </c>
      <c r="W20" s="9"/>
      <c r="X20" s="24" t="s">
        <v>85</v>
      </c>
      <c r="Y20" s="24" t="s">
        <v>85</v>
      </c>
      <c r="Z20" s="24" t="s">
        <v>85</v>
      </c>
      <c r="AA20" s="24" t="s">
        <v>85</v>
      </c>
      <c r="AB20" s="9"/>
      <c r="AC20" s="24" t="s">
        <v>85</v>
      </c>
      <c r="AD20" s="24" t="s">
        <v>85</v>
      </c>
      <c r="AE20" s="24" t="s">
        <v>85</v>
      </c>
      <c r="AF20" s="24" t="s">
        <v>88</v>
      </c>
      <c r="AG20" s="24" t="s">
        <v>88</v>
      </c>
      <c r="AH20" s="24" t="s">
        <v>88</v>
      </c>
      <c r="AI20" s="24" t="s">
        <v>85</v>
      </c>
      <c r="AJ20" s="24" t="s">
        <v>85</v>
      </c>
      <c r="AK20" s="24" t="s">
        <v>85</v>
      </c>
      <c r="AL20" s="9"/>
      <c r="AM20" s="9"/>
      <c r="AN20" s="24" t="s">
        <v>85</v>
      </c>
      <c r="AO20" s="9"/>
      <c r="AP20" s="24" t="s">
        <v>85</v>
      </c>
      <c r="AQ20" s="24" t="s">
        <v>85</v>
      </c>
      <c r="AR20" s="24" t="s">
        <v>85</v>
      </c>
      <c r="AS20" s="9"/>
      <c r="AT20" s="9"/>
      <c r="AU20" s="24" t="s">
        <v>85</v>
      </c>
      <c r="AV20" s="24" t="s">
        <v>85</v>
      </c>
      <c r="AW20" s="24" t="s">
        <v>85</v>
      </c>
      <c r="AX20" s="24" t="s">
        <v>85</v>
      </c>
      <c r="AY20" s="24" t="s">
        <v>85</v>
      </c>
      <c r="AZ20" s="24" t="s">
        <v>85</v>
      </c>
      <c r="BA20" s="24" t="s">
        <v>88</v>
      </c>
      <c r="BB20" s="24" t="s">
        <v>316</v>
      </c>
      <c r="BC20" s="24" t="s">
        <v>317</v>
      </c>
      <c r="BD20" s="25" t="s">
        <v>88</v>
      </c>
      <c r="BE20" s="25" t="s">
        <v>88</v>
      </c>
      <c r="BF20" s="25" t="s">
        <v>88</v>
      </c>
      <c r="BG20" s="25" t="s">
        <v>88</v>
      </c>
      <c r="BH20" s="25" t="s">
        <v>88</v>
      </c>
      <c r="BI20" s="4" t="s">
        <v>85</v>
      </c>
      <c r="BJ20" s="4" t="s">
        <v>85</v>
      </c>
      <c r="BK20" s="25" t="s">
        <v>85</v>
      </c>
      <c r="BL20" s="25" t="s">
        <v>85</v>
      </c>
      <c r="BM20" s="24" t="s">
        <v>62</v>
      </c>
      <c r="BN20" s="24" t="s">
        <v>318</v>
      </c>
      <c r="BO20" s="24" t="s">
        <v>319</v>
      </c>
      <c r="BP20" s="24" t="s">
        <v>320</v>
      </c>
      <c r="BQ20" s="31"/>
      <c r="BR20" s="31"/>
      <c r="BS20" s="24" t="s">
        <v>88</v>
      </c>
      <c r="BT20" s="31"/>
      <c r="BU20" s="24" t="s">
        <v>88</v>
      </c>
      <c r="BV20" s="24" t="s">
        <v>321</v>
      </c>
      <c r="BW20" s="31"/>
      <c r="BX20" s="31"/>
      <c r="BY20" s="7" t="s">
        <v>85</v>
      </c>
      <c r="BZ20" s="10"/>
      <c r="CA20" s="7" t="s">
        <v>322</v>
      </c>
      <c r="CB20" s="24" t="s">
        <v>323</v>
      </c>
      <c r="CC20" s="24" t="s">
        <v>85</v>
      </c>
      <c r="CD20" s="31"/>
      <c r="CE20" s="31"/>
      <c r="CF20" s="24" t="s">
        <v>175</v>
      </c>
      <c r="CG20" s="31"/>
      <c r="CH20" s="24" t="s">
        <v>313</v>
      </c>
    </row>
    <row r="21" spans="1:86" s="2" customFormat="1" ht="187">
      <c r="A21" s="3" t="s">
        <v>286</v>
      </c>
      <c r="B21" s="17">
        <v>45831.634965196761</v>
      </c>
      <c r="C21" s="3" t="s">
        <v>325</v>
      </c>
      <c r="D21" s="3" t="s">
        <v>85</v>
      </c>
      <c r="E21" s="8"/>
      <c r="F21" s="3" t="s">
        <v>165</v>
      </c>
      <c r="G21" s="8"/>
      <c r="H21" s="3" t="s">
        <v>88</v>
      </c>
      <c r="I21" s="3" t="s">
        <v>85</v>
      </c>
      <c r="J21" s="3" t="s">
        <v>85</v>
      </c>
      <c r="K21" s="3" t="s">
        <v>85</v>
      </c>
      <c r="L21" s="3" t="s">
        <v>85</v>
      </c>
      <c r="M21" s="3" t="s">
        <v>85</v>
      </c>
      <c r="N21" s="3" t="s">
        <v>85</v>
      </c>
      <c r="O21" s="9"/>
      <c r="P21" s="9"/>
      <c r="Q21" s="9"/>
      <c r="R21" s="3" t="s">
        <v>85</v>
      </c>
      <c r="S21" s="8"/>
      <c r="T21" s="9"/>
      <c r="U21" s="3" t="s">
        <v>85</v>
      </c>
      <c r="V21" s="3" t="s">
        <v>85</v>
      </c>
      <c r="W21" s="9"/>
      <c r="X21" s="3" t="s">
        <v>85</v>
      </c>
      <c r="Y21" s="3" t="s">
        <v>85</v>
      </c>
      <c r="Z21" s="3" t="s">
        <v>85</v>
      </c>
      <c r="AA21" s="3" t="s">
        <v>85</v>
      </c>
      <c r="AB21" s="9"/>
      <c r="AC21" s="3" t="s">
        <v>85</v>
      </c>
      <c r="AD21" s="3" t="s">
        <v>85</v>
      </c>
      <c r="AE21" s="3" t="s">
        <v>85</v>
      </c>
      <c r="AF21" s="3" t="s">
        <v>88</v>
      </c>
      <c r="AG21" s="3" t="s">
        <v>85</v>
      </c>
      <c r="AH21" s="3" t="s">
        <v>88</v>
      </c>
      <c r="AI21" s="3" t="s">
        <v>85</v>
      </c>
      <c r="AJ21" s="3" t="s">
        <v>85</v>
      </c>
      <c r="AK21" s="3" t="s">
        <v>85</v>
      </c>
      <c r="AL21" s="9"/>
      <c r="AM21" s="9"/>
      <c r="AN21" s="3" t="s">
        <v>85</v>
      </c>
      <c r="AO21" s="9"/>
      <c r="AP21" s="3" t="s">
        <v>85</v>
      </c>
      <c r="AQ21" s="3" t="s">
        <v>85</v>
      </c>
      <c r="AR21" s="3" t="s">
        <v>85</v>
      </c>
      <c r="AS21" s="9"/>
      <c r="AT21" s="9"/>
      <c r="AU21" s="3" t="s">
        <v>85</v>
      </c>
      <c r="AV21" s="3" t="s">
        <v>85</v>
      </c>
      <c r="AW21" s="3" t="s">
        <v>85</v>
      </c>
      <c r="AX21" s="3" t="s">
        <v>85</v>
      </c>
      <c r="AY21" s="3" t="s">
        <v>85</v>
      </c>
      <c r="AZ21" s="3" t="s">
        <v>88</v>
      </c>
      <c r="BA21" s="3" t="s">
        <v>85</v>
      </c>
      <c r="BB21" s="8"/>
      <c r="BC21" s="3" t="s">
        <v>326</v>
      </c>
      <c r="BD21" s="5" t="s">
        <v>88</v>
      </c>
      <c r="BE21" s="5" t="s">
        <v>88</v>
      </c>
      <c r="BF21" s="5" t="s">
        <v>88</v>
      </c>
      <c r="BG21" s="5" t="s">
        <v>88</v>
      </c>
      <c r="BH21" s="5" t="s">
        <v>88</v>
      </c>
      <c r="BI21" s="4" t="s">
        <v>85</v>
      </c>
      <c r="BJ21" s="4" t="s">
        <v>85</v>
      </c>
      <c r="BK21" s="5" t="s">
        <v>85</v>
      </c>
      <c r="BL21" s="5" t="s">
        <v>85</v>
      </c>
      <c r="BM21" s="3" t="s">
        <v>90</v>
      </c>
      <c r="BN21" s="8"/>
      <c r="BO21" s="3" t="s">
        <v>327</v>
      </c>
      <c r="BP21" s="3" t="s">
        <v>328</v>
      </c>
      <c r="BQ21" s="3" t="s">
        <v>329</v>
      </c>
      <c r="BR21" s="6" t="s">
        <v>330</v>
      </c>
      <c r="BS21" s="3" t="s">
        <v>85</v>
      </c>
      <c r="BT21" s="8"/>
      <c r="BU21" s="3" t="s">
        <v>88</v>
      </c>
      <c r="BV21" s="3" t="s">
        <v>294</v>
      </c>
      <c r="BW21" s="8"/>
      <c r="BX21" s="3" t="s">
        <v>331</v>
      </c>
      <c r="BY21" s="7" t="s">
        <v>85</v>
      </c>
      <c r="BZ21" s="10"/>
      <c r="CA21" s="7" t="s">
        <v>332</v>
      </c>
      <c r="CB21" s="3" t="s">
        <v>333</v>
      </c>
      <c r="CC21" s="3" t="s">
        <v>85</v>
      </c>
      <c r="CD21" s="8"/>
      <c r="CE21" s="3" t="s">
        <v>334</v>
      </c>
      <c r="CF21" s="3" t="s">
        <v>85</v>
      </c>
      <c r="CG21" s="8"/>
      <c r="CH21" s="3" t="s">
        <v>324</v>
      </c>
    </row>
    <row r="22" spans="1:86" s="2" customFormat="1" ht="204">
      <c r="A22" s="22" t="s">
        <v>209</v>
      </c>
      <c r="B22" s="23">
        <v>45861.322309687501</v>
      </c>
      <c r="C22" s="24" t="s">
        <v>210</v>
      </c>
      <c r="D22" s="24" t="s">
        <v>85</v>
      </c>
      <c r="E22" s="31"/>
      <c r="F22" s="24" t="s">
        <v>336</v>
      </c>
      <c r="G22" s="31"/>
      <c r="H22" s="24" t="s">
        <v>88</v>
      </c>
      <c r="I22" s="24" t="s">
        <v>85</v>
      </c>
      <c r="J22" s="24" t="s">
        <v>85</v>
      </c>
      <c r="K22" s="24" t="s">
        <v>85</v>
      </c>
      <c r="L22" s="24" t="s">
        <v>85</v>
      </c>
      <c r="M22" s="24" t="s">
        <v>88</v>
      </c>
      <c r="N22" s="24" t="s">
        <v>85</v>
      </c>
      <c r="O22" s="9"/>
      <c r="P22" s="9"/>
      <c r="Q22" s="9"/>
      <c r="R22" s="24" t="s">
        <v>85</v>
      </c>
      <c r="S22" s="24" t="s">
        <v>85</v>
      </c>
      <c r="T22" s="9"/>
      <c r="U22" s="24" t="s">
        <v>85</v>
      </c>
      <c r="V22" s="24" t="s">
        <v>85</v>
      </c>
      <c r="W22" s="9"/>
      <c r="X22" s="24" t="s">
        <v>85</v>
      </c>
      <c r="Y22" s="24" t="s">
        <v>85</v>
      </c>
      <c r="Z22" s="24" t="s">
        <v>88</v>
      </c>
      <c r="AA22" s="24" t="s">
        <v>85</v>
      </c>
      <c r="AB22" s="9"/>
      <c r="AC22" s="24" t="s">
        <v>85</v>
      </c>
      <c r="AD22" s="24" t="s">
        <v>85</v>
      </c>
      <c r="AE22" s="24" t="s">
        <v>85</v>
      </c>
      <c r="AF22" s="24" t="s">
        <v>85</v>
      </c>
      <c r="AG22" s="24" t="s">
        <v>85</v>
      </c>
      <c r="AH22" s="24" t="s">
        <v>85</v>
      </c>
      <c r="AI22" s="24" t="s">
        <v>85</v>
      </c>
      <c r="AJ22" s="24" t="s">
        <v>85</v>
      </c>
      <c r="AK22" s="24" t="s">
        <v>85</v>
      </c>
      <c r="AL22" s="9"/>
      <c r="AM22" s="9"/>
      <c r="AN22" s="24" t="s">
        <v>85</v>
      </c>
      <c r="AO22" s="9"/>
      <c r="AP22" s="24" t="s">
        <v>85</v>
      </c>
      <c r="AQ22" s="24" t="s">
        <v>85</v>
      </c>
      <c r="AR22" s="24" t="s">
        <v>85</v>
      </c>
      <c r="AS22" s="9"/>
      <c r="AT22" s="9"/>
      <c r="AU22" s="24" t="s">
        <v>85</v>
      </c>
      <c r="AV22" s="24" t="s">
        <v>88</v>
      </c>
      <c r="AW22" s="24" t="s">
        <v>85</v>
      </c>
      <c r="AX22" s="24" t="s">
        <v>85</v>
      </c>
      <c r="AY22" s="24" t="s">
        <v>85</v>
      </c>
      <c r="AZ22" s="24" t="s">
        <v>85</v>
      </c>
      <c r="BA22" s="24" t="s">
        <v>85</v>
      </c>
      <c r="BB22" s="31"/>
      <c r="BC22" s="24" t="s">
        <v>337</v>
      </c>
      <c r="BD22" s="25" t="s">
        <v>86</v>
      </c>
      <c r="BE22" s="25" t="s">
        <v>86</v>
      </c>
      <c r="BF22" s="25" t="s">
        <v>86</v>
      </c>
      <c r="BG22" s="25" t="s">
        <v>86</v>
      </c>
      <c r="BH22" s="25" t="s">
        <v>86</v>
      </c>
      <c r="BI22" s="4" t="s">
        <v>86</v>
      </c>
      <c r="BJ22" s="4" t="s">
        <v>86</v>
      </c>
      <c r="BK22" s="25" t="s">
        <v>86</v>
      </c>
      <c r="BL22" s="25" t="s">
        <v>86</v>
      </c>
      <c r="BM22" s="24" t="s">
        <v>62</v>
      </c>
      <c r="BN22" s="24" t="s">
        <v>338</v>
      </c>
      <c r="BO22" s="24" t="s">
        <v>338</v>
      </c>
      <c r="BP22" s="24" t="s">
        <v>339</v>
      </c>
      <c r="BQ22" s="24" t="s">
        <v>215</v>
      </c>
      <c r="BR22" s="26" t="s">
        <v>340</v>
      </c>
      <c r="BS22" s="24" t="s">
        <v>85</v>
      </c>
      <c r="BT22" s="31"/>
      <c r="BU22" s="24" t="s">
        <v>85</v>
      </c>
      <c r="BV22" s="31"/>
      <c r="BW22" s="31"/>
      <c r="BX22" s="31"/>
      <c r="BY22" s="7" t="s">
        <v>85</v>
      </c>
      <c r="BZ22" s="10"/>
      <c r="CA22" s="7" t="s">
        <v>341</v>
      </c>
      <c r="CB22" s="24" t="s">
        <v>342</v>
      </c>
      <c r="CC22" s="24" t="s">
        <v>175</v>
      </c>
      <c r="CD22" s="31"/>
      <c r="CE22" s="31"/>
      <c r="CF22" s="24" t="s">
        <v>85</v>
      </c>
      <c r="CG22" s="31"/>
      <c r="CH22" s="24" t="s">
        <v>335</v>
      </c>
    </row>
    <row r="23" spans="1:86" s="2" customFormat="1" ht="68">
      <c r="A23" s="3" t="s">
        <v>344</v>
      </c>
      <c r="B23" s="17">
        <v>45861.408556226852</v>
      </c>
      <c r="C23" s="3" t="s">
        <v>345</v>
      </c>
      <c r="D23" s="3" t="s">
        <v>85</v>
      </c>
      <c r="E23" s="8"/>
      <c r="F23" s="3" t="s">
        <v>336</v>
      </c>
      <c r="G23" s="8"/>
      <c r="H23" s="3" t="s">
        <v>88</v>
      </c>
      <c r="I23" s="3" t="s">
        <v>85</v>
      </c>
      <c r="J23" s="3" t="s">
        <v>85</v>
      </c>
      <c r="K23" s="3" t="s">
        <v>85</v>
      </c>
      <c r="L23" s="3" t="s">
        <v>85</v>
      </c>
      <c r="M23" s="3" t="s">
        <v>85</v>
      </c>
      <c r="N23" s="3" t="s">
        <v>85</v>
      </c>
      <c r="O23" s="9"/>
      <c r="P23" s="9"/>
      <c r="Q23" s="9"/>
      <c r="R23" s="3" t="s">
        <v>85</v>
      </c>
      <c r="S23" s="3" t="s">
        <v>85</v>
      </c>
      <c r="T23" s="9"/>
      <c r="U23" s="3" t="s">
        <v>85</v>
      </c>
      <c r="V23" s="3" t="s">
        <v>85</v>
      </c>
      <c r="W23" s="9"/>
      <c r="X23" s="3" t="s">
        <v>85</v>
      </c>
      <c r="Y23" s="3" t="s">
        <v>85</v>
      </c>
      <c r="Z23" s="3" t="s">
        <v>85</v>
      </c>
      <c r="AA23" s="3" t="s">
        <v>85</v>
      </c>
      <c r="AB23" s="9"/>
      <c r="AC23" s="3" t="s">
        <v>85</v>
      </c>
      <c r="AD23" s="3" t="s">
        <v>85</v>
      </c>
      <c r="AE23" s="3" t="s">
        <v>85</v>
      </c>
      <c r="AF23" s="3" t="s">
        <v>85</v>
      </c>
      <c r="AG23" s="3" t="s">
        <v>85</v>
      </c>
      <c r="AH23" s="3" t="s">
        <v>85</v>
      </c>
      <c r="AI23" s="3" t="s">
        <v>85</v>
      </c>
      <c r="AJ23" s="3" t="s">
        <v>85</v>
      </c>
      <c r="AK23" s="3" t="s">
        <v>85</v>
      </c>
      <c r="AL23" s="9"/>
      <c r="AM23" s="9"/>
      <c r="AN23" s="3" t="s">
        <v>85</v>
      </c>
      <c r="AO23" s="9"/>
      <c r="AP23" s="3" t="s">
        <v>85</v>
      </c>
      <c r="AQ23" s="3" t="s">
        <v>85</v>
      </c>
      <c r="AR23" s="3" t="s">
        <v>85</v>
      </c>
      <c r="AS23" s="9"/>
      <c r="AT23" s="9"/>
      <c r="AU23" s="3" t="s">
        <v>85</v>
      </c>
      <c r="AV23" s="3" t="s">
        <v>85</v>
      </c>
      <c r="AW23" s="3" t="s">
        <v>85</v>
      </c>
      <c r="AX23" s="3" t="s">
        <v>85</v>
      </c>
      <c r="AY23" s="3" t="s">
        <v>85</v>
      </c>
      <c r="AZ23" s="3" t="s">
        <v>85</v>
      </c>
      <c r="BA23" s="3" t="s">
        <v>85</v>
      </c>
      <c r="BB23" s="8"/>
      <c r="BC23" s="3" t="s">
        <v>346</v>
      </c>
      <c r="BD23" s="5" t="s">
        <v>86</v>
      </c>
      <c r="BE23" s="5" t="s">
        <v>86</v>
      </c>
      <c r="BF23" s="5" t="s">
        <v>86</v>
      </c>
      <c r="BG23" s="5" t="s">
        <v>86</v>
      </c>
      <c r="BH23" s="5" t="s">
        <v>86</v>
      </c>
      <c r="BI23" s="4" t="s">
        <v>86</v>
      </c>
      <c r="BJ23" s="4" t="s">
        <v>86</v>
      </c>
      <c r="BK23" s="5" t="s">
        <v>86</v>
      </c>
      <c r="BL23" s="5" t="s">
        <v>88</v>
      </c>
      <c r="BM23" s="3" t="s">
        <v>90</v>
      </c>
      <c r="BN23" s="8"/>
      <c r="BO23" s="3" t="s">
        <v>347</v>
      </c>
      <c r="BP23" s="3" t="s">
        <v>348</v>
      </c>
      <c r="BQ23" s="3" t="s">
        <v>349</v>
      </c>
      <c r="BR23" s="6" t="s">
        <v>350</v>
      </c>
      <c r="BS23" s="3" t="s">
        <v>85</v>
      </c>
      <c r="BT23" s="8"/>
      <c r="BU23" s="3" t="s">
        <v>88</v>
      </c>
      <c r="BV23" s="3" t="s">
        <v>351</v>
      </c>
      <c r="BW23" s="8"/>
      <c r="BX23" s="3" t="s">
        <v>352</v>
      </c>
      <c r="BY23" s="7" t="s">
        <v>85</v>
      </c>
      <c r="BZ23" s="10"/>
      <c r="CA23" s="7" t="s">
        <v>353</v>
      </c>
      <c r="CB23" s="3" t="s">
        <v>354</v>
      </c>
      <c r="CC23" s="3" t="s">
        <v>85</v>
      </c>
      <c r="CD23" s="8"/>
      <c r="CE23" s="3" t="s">
        <v>355</v>
      </c>
      <c r="CF23" s="3" t="s">
        <v>85</v>
      </c>
      <c r="CG23" s="8"/>
      <c r="CH23" s="3" t="s">
        <v>343</v>
      </c>
    </row>
    <row r="24" spans="1:86" s="2" customFormat="1" ht="221">
      <c r="A24" s="22" t="s">
        <v>357</v>
      </c>
      <c r="B24" s="23">
        <v>45866.45859440972</v>
      </c>
      <c r="C24" s="24" t="s">
        <v>358</v>
      </c>
      <c r="D24" s="24" t="s">
        <v>85</v>
      </c>
      <c r="E24" s="31"/>
      <c r="F24" s="24" t="s">
        <v>165</v>
      </c>
      <c r="G24" s="31"/>
      <c r="H24" s="24" t="s">
        <v>88</v>
      </c>
      <c r="I24" s="24" t="s">
        <v>85</v>
      </c>
      <c r="J24" s="24" t="s">
        <v>85</v>
      </c>
      <c r="K24" s="24" t="s">
        <v>88</v>
      </c>
      <c r="L24" s="24" t="s">
        <v>85</v>
      </c>
      <c r="M24" s="24" t="s">
        <v>88</v>
      </c>
      <c r="N24" s="24" t="s">
        <v>85</v>
      </c>
      <c r="O24" s="9"/>
      <c r="P24" s="9"/>
      <c r="Q24" s="9"/>
      <c r="R24" s="24" t="s">
        <v>85</v>
      </c>
      <c r="S24" s="24" t="s">
        <v>85</v>
      </c>
      <c r="T24" s="9"/>
      <c r="U24" s="24" t="s">
        <v>88</v>
      </c>
      <c r="V24" s="24" t="s">
        <v>85</v>
      </c>
      <c r="W24" s="9"/>
      <c r="X24" s="24" t="s">
        <v>85</v>
      </c>
      <c r="Y24" s="24" t="s">
        <v>85</v>
      </c>
      <c r="Z24" s="24" t="s">
        <v>88</v>
      </c>
      <c r="AA24" s="24" t="s">
        <v>85</v>
      </c>
      <c r="AB24" s="9"/>
      <c r="AC24" s="24" t="s">
        <v>85</v>
      </c>
      <c r="AD24" s="24" t="s">
        <v>88</v>
      </c>
      <c r="AE24" s="24" t="s">
        <v>88</v>
      </c>
      <c r="AF24" s="24" t="s">
        <v>88</v>
      </c>
      <c r="AG24" s="24" t="s">
        <v>88</v>
      </c>
      <c r="AH24" s="24" t="s">
        <v>85</v>
      </c>
      <c r="AI24" s="24" t="s">
        <v>85</v>
      </c>
      <c r="AJ24" s="24" t="s">
        <v>85</v>
      </c>
      <c r="AK24" s="24" t="s">
        <v>85</v>
      </c>
      <c r="AL24" s="9"/>
      <c r="AM24" s="9"/>
      <c r="AN24" s="24" t="s">
        <v>85</v>
      </c>
      <c r="AO24" s="9"/>
      <c r="AP24" s="24" t="s">
        <v>85</v>
      </c>
      <c r="AQ24" s="24" t="s">
        <v>85</v>
      </c>
      <c r="AR24" s="24" t="s">
        <v>85</v>
      </c>
      <c r="AS24" s="9"/>
      <c r="AT24" s="9"/>
      <c r="AU24" s="24" t="s">
        <v>85</v>
      </c>
      <c r="AV24" s="24" t="s">
        <v>85</v>
      </c>
      <c r="AW24" s="24" t="s">
        <v>88</v>
      </c>
      <c r="AX24" s="24" t="s">
        <v>85</v>
      </c>
      <c r="AY24" s="24" t="s">
        <v>85</v>
      </c>
      <c r="AZ24" s="24" t="s">
        <v>88</v>
      </c>
      <c r="BA24" s="24" t="s">
        <v>85</v>
      </c>
      <c r="BB24" s="31"/>
      <c r="BC24" s="25" t="s">
        <v>359</v>
      </c>
      <c r="BD24" s="25" t="s">
        <v>88</v>
      </c>
      <c r="BE24" s="25" t="s">
        <v>88</v>
      </c>
      <c r="BF24" s="25" t="s">
        <v>88</v>
      </c>
      <c r="BG24" s="25" t="s">
        <v>88</v>
      </c>
      <c r="BH24" s="25" t="s">
        <v>88</v>
      </c>
      <c r="BI24" s="4" t="s">
        <v>85</v>
      </c>
      <c r="BJ24" s="4" t="s">
        <v>85</v>
      </c>
      <c r="BK24" s="30" t="s">
        <v>85</v>
      </c>
      <c r="BL24" s="25" t="s">
        <v>85</v>
      </c>
      <c r="BM24" s="24" t="s">
        <v>90</v>
      </c>
      <c r="BN24" s="24" t="s">
        <v>360</v>
      </c>
      <c r="BO24" s="24" t="s">
        <v>361</v>
      </c>
      <c r="BP24" s="24" t="s">
        <v>362</v>
      </c>
      <c r="BQ24" s="24" t="s">
        <v>363</v>
      </c>
      <c r="BR24" s="26" t="s">
        <v>364</v>
      </c>
      <c r="BS24" s="24" t="s">
        <v>88</v>
      </c>
      <c r="BT24" s="24" t="s">
        <v>365</v>
      </c>
      <c r="BU24" s="24" t="s">
        <v>88</v>
      </c>
      <c r="BV24" s="24" t="s">
        <v>110</v>
      </c>
      <c r="BW24" s="31"/>
      <c r="BX24" s="24" t="s">
        <v>366</v>
      </c>
      <c r="BY24" s="7" t="s">
        <v>88</v>
      </c>
      <c r="BZ24" s="7" t="s">
        <v>367</v>
      </c>
      <c r="CA24" s="7" t="s">
        <v>368</v>
      </c>
      <c r="CB24" s="24" t="s">
        <v>369</v>
      </c>
      <c r="CC24" s="24" t="s">
        <v>88</v>
      </c>
      <c r="CD24" s="24" t="s">
        <v>370</v>
      </c>
      <c r="CE24" s="24" t="s">
        <v>371</v>
      </c>
      <c r="CF24" s="24" t="s">
        <v>88</v>
      </c>
      <c r="CG24" s="24" t="s">
        <v>372</v>
      </c>
      <c r="CH24" s="24" t="s">
        <v>356</v>
      </c>
    </row>
    <row r="25" spans="1:86" s="2" customFormat="1" ht="15.75" customHeight="1">
      <c r="A25" s="3" t="s">
        <v>374</v>
      </c>
      <c r="B25" s="17">
        <v>45867.476534525464</v>
      </c>
      <c r="C25" s="3" t="s">
        <v>375</v>
      </c>
      <c r="D25" s="3" t="s">
        <v>85</v>
      </c>
      <c r="E25" s="8"/>
      <c r="F25" s="8"/>
      <c r="G25" s="3" t="s">
        <v>376</v>
      </c>
      <c r="H25" s="3" t="s">
        <v>88</v>
      </c>
      <c r="I25" s="3" t="s">
        <v>88</v>
      </c>
      <c r="J25" s="3" t="s">
        <v>85</v>
      </c>
      <c r="K25" s="3" t="s">
        <v>85</v>
      </c>
      <c r="L25" s="3" t="s">
        <v>85</v>
      </c>
      <c r="M25" s="3" t="s">
        <v>88</v>
      </c>
      <c r="N25" s="3" t="s">
        <v>85</v>
      </c>
      <c r="O25" s="9"/>
      <c r="P25" s="9"/>
      <c r="Q25" s="9"/>
      <c r="R25" s="3" t="s">
        <v>85</v>
      </c>
      <c r="S25" s="3" t="s">
        <v>85</v>
      </c>
      <c r="T25" s="9"/>
      <c r="U25" s="3" t="s">
        <v>85</v>
      </c>
      <c r="V25" s="3" t="s">
        <v>85</v>
      </c>
      <c r="W25" s="9"/>
      <c r="X25" s="3" t="s">
        <v>85</v>
      </c>
      <c r="Y25" s="3" t="s">
        <v>88</v>
      </c>
      <c r="Z25" s="3" t="s">
        <v>88</v>
      </c>
      <c r="AA25" s="3" t="s">
        <v>85</v>
      </c>
      <c r="AB25" s="9"/>
      <c r="AC25" s="3" t="s">
        <v>85</v>
      </c>
      <c r="AD25" s="3" t="s">
        <v>88</v>
      </c>
      <c r="AE25" s="3" t="s">
        <v>85</v>
      </c>
      <c r="AF25" s="3" t="s">
        <v>85</v>
      </c>
      <c r="AG25" s="3" t="s">
        <v>85</v>
      </c>
      <c r="AH25" s="3" t="s">
        <v>88</v>
      </c>
      <c r="AI25" s="3" t="s">
        <v>85</v>
      </c>
      <c r="AJ25" s="3" t="s">
        <v>85</v>
      </c>
      <c r="AK25" s="3" t="s">
        <v>85</v>
      </c>
      <c r="AL25" s="9"/>
      <c r="AM25" s="9"/>
      <c r="AN25" s="3" t="s">
        <v>85</v>
      </c>
      <c r="AO25" s="9"/>
      <c r="AP25" s="3" t="s">
        <v>85</v>
      </c>
      <c r="AQ25" s="3" t="s">
        <v>85</v>
      </c>
      <c r="AR25" s="3" t="s">
        <v>85</v>
      </c>
      <c r="AS25" s="9"/>
      <c r="AT25" s="9"/>
      <c r="AU25" s="3" t="s">
        <v>85</v>
      </c>
      <c r="AV25" s="3" t="s">
        <v>85</v>
      </c>
      <c r="AW25" s="3" t="s">
        <v>85</v>
      </c>
      <c r="AX25" s="3" t="s">
        <v>85</v>
      </c>
      <c r="AY25" s="3" t="s">
        <v>85</v>
      </c>
      <c r="AZ25" s="3" t="s">
        <v>85</v>
      </c>
      <c r="BA25" s="3" t="s">
        <v>85</v>
      </c>
      <c r="BB25" s="8"/>
      <c r="BC25" s="3" t="s">
        <v>377</v>
      </c>
      <c r="BD25" s="5" t="s">
        <v>86</v>
      </c>
      <c r="BE25" s="5" t="s">
        <v>86</v>
      </c>
      <c r="BF25" s="5" t="s">
        <v>86</v>
      </c>
      <c r="BG25" s="5" t="s">
        <v>86</v>
      </c>
      <c r="BH25" s="5" t="s">
        <v>86</v>
      </c>
      <c r="BI25" s="4" t="s">
        <v>86</v>
      </c>
      <c r="BJ25" s="4" t="s">
        <v>86</v>
      </c>
      <c r="BK25" s="5" t="s">
        <v>86</v>
      </c>
      <c r="BL25" s="5" t="s">
        <v>86</v>
      </c>
      <c r="BM25" s="3" t="s">
        <v>62</v>
      </c>
      <c r="BN25" s="3" t="s">
        <v>378</v>
      </c>
      <c r="BO25" s="8"/>
      <c r="BP25" s="8"/>
      <c r="BQ25" s="8"/>
      <c r="BR25" s="8"/>
      <c r="BS25" s="8"/>
      <c r="BT25" s="8"/>
      <c r="BU25" s="3" t="s">
        <v>85</v>
      </c>
      <c r="BV25" s="8"/>
      <c r="BW25" s="8"/>
      <c r="BX25" s="8"/>
      <c r="BY25" s="7" t="s">
        <v>88</v>
      </c>
      <c r="BZ25" s="7" t="s">
        <v>379</v>
      </c>
      <c r="CA25" s="7" t="s">
        <v>380</v>
      </c>
      <c r="CB25" s="3" t="s">
        <v>381</v>
      </c>
      <c r="CC25" s="3" t="s">
        <v>88</v>
      </c>
      <c r="CD25" s="3" t="s">
        <v>382</v>
      </c>
      <c r="CE25" s="3" t="s">
        <v>383</v>
      </c>
      <c r="CF25" s="3" t="s">
        <v>175</v>
      </c>
      <c r="CG25" s="8"/>
      <c r="CH25" s="3" t="s">
        <v>373</v>
      </c>
    </row>
    <row r="26" spans="1:86" s="2" customFormat="1" ht="15.75" customHeight="1">
      <c r="A26" s="22" t="s">
        <v>101</v>
      </c>
      <c r="B26" s="32">
        <v>45903.526710694445</v>
      </c>
      <c r="C26" s="33" t="s">
        <v>102</v>
      </c>
      <c r="D26" s="33" t="s">
        <v>88</v>
      </c>
      <c r="E26" s="34" t="s">
        <v>385</v>
      </c>
      <c r="F26" s="34" t="s">
        <v>103</v>
      </c>
      <c r="G26" s="34" t="s">
        <v>103</v>
      </c>
      <c r="H26" s="24" t="s">
        <v>88</v>
      </c>
      <c r="I26" s="24" t="s">
        <v>85</v>
      </c>
      <c r="J26" s="24" t="s">
        <v>85</v>
      </c>
      <c r="K26" s="24" t="s">
        <v>85</v>
      </c>
      <c r="L26" s="24" t="s">
        <v>85</v>
      </c>
      <c r="M26" s="24" t="s">
        <v>85</v>
      </c>
      <c r="N26" s="24" t="s">
        <v>85</v>
      </c>
      <c r="O26" s="9"/>
      <c r="P26" s="9"/>
      <c r="Q26" s="9"/>
      <c r="R26" s="24" t="s">
        <v>88</v>
      </c>
      <c r="S26" s="24" t="s">
        <v>85</v>
      </c>
      <c r="T26" s="9"/>
      <c r="U26" s="24" t="s">
        <v>88</v>
      </c>
      <c r="V26" s="24" t="s">
        <v>85</v>
      </c>
      <c r="W26" s="9"/>
      <c r="X26" s="24" t="s">
        <v>85</v>
      </c>
      <c r="Y26" s="24" t="s">
        <v>85</v>
      </c>
      <c r="Z26" s="24" t="s">
        <v>85</v>
      </c>
      <c r="AA26" s="24" t="s">
        <v>85</v>
      </c>
      <c r="AB26" s="9"/>
      <c r="AC26" s="24" t="s">
        <v>85</v>
      </c>
      <c r="AD26" s="24" t="s">
        <v>85</v>
      </c>
      <c r="AE26" s="24" t="s">
        <v>85</v>
      </c>
      <c r="AF26" s="24" t="s">
        <v>85</v>
      </c>
      <c r="AG26" s="24" t="s">
        <v>85</v>
      </c>
      <c r="AH26" s="24" t="s">
        <v>85</v>
      </c>
      <c r="AI26" s="24" t="s">
        <v>85</v>
      </c>
      <c r="AJ26" s="24" t="s">
        <v>85</v>
      </c>
      <c r="AK26" s="24" t="s">
        <v>85</v>
      </c>
      <c r="AL26" s="9"/>
      <c r="AM26" s="9"/>
      <c r="AN26" s="24" t="s">
        <v>85</v>
      </c>
      <c r="AO26" s="9"/>
      <c r="AP26" s="24" t="s">
        <v>85</v>
      </c>
      <c r="AQ26" s="24" t="s">
        <v>85</v>
      </c>
      <c r="AR26" s="24" t="s">
        <v>85</v>
      </c>
      <c r="AS26" s="9"/>
      <c r="AT26" s="9"/>
      <c r="AU26" s="24" t="s">
        <v>85</v>
      </c>
      <c r="AV26" s="24" t="s">
        <v>85</v>
      </c>
      <c r="AW26" s="24" t="s">
        <v>85</v>
      </c>
      <c r="AX26" s="24" t="s">
        <v>85</v>
      </c>
      <c r="AY26" s="24" t="s">
        <v>85</v>
      </c>
      <c r="AZ26" s="24" t="s">
        <v>85</v>
      </c>
      <c r="BA26" s="29" t="s">
        <v>88</v>
      </c>
      <c r="BB26" s="29"/>
      <c r="BC26" s="29"/>
      <c r="BD26" s="25" t="s">
        <v>88</v>
      </c>
      <c r="BE26" s="25" t="s">
        <v>88</v>
      </c>
      <c r="BF26" s="25" t="s">
        <v>85</v>
      </c>
      <c r="BG26" s="25" t="s">
        <v>88</v>
      </c>
      <c r="BH26" s="25" t="s">
        <v>88</v>
      </c>
      <c r="BI26" s="4" t="s">
        <v>85</v>
      </c>
      <c r="BJ26" s="4" t="s">
        <v>85</v>
      </c>
      <c r="BK26" s="25" t="s">
        <v>88</v>
      </c>
      <c r="BL26" s="30"/>
      <c r="BM26" s="24" t="s">
        <v>90</v>
      </c>
      <c r="BN26" s="29"/>
      <c r="BO26" s="29" t="s">
        <v>387</v>
      </c>
      <c r="BP26" s="29" t="s">
        <v>388</v>
      </c>
      <c r="BQ26" s="29" t="s">
        <v>185</v>
      </c>
      <c r="BR26" s="29" t="s">
        <v>108</v>
      </c>
      <c r="BS26" s="29" t="s">
        <v>88</v>
      </c>
      <c r="BT26" s="29" t="s">
        <v>389</v>
      </c>
      <c r="BU26" s="29" t="s">
        <v>88</v>
      </c>
      <c r="BV26" s="29" t="s">
        <v>390</v>
      </c>
      <c r="BW26" s="29" t="s">
        <v>391</v>
      </c>
      <c r="BX26" s="29" t="s">
        <v>392</v>
      </c>
      <c r="BY26" s="29" t="s">
        <v>88</v>
      </c>
      <c r="BZ26" s="29" t="s">
        <v>393</v>
      </c>
      <c r="CA26" s="29" t="s">
        <v>394</v>
      </c>
      <c r="CB26" s="29" t="s">
        <v>395</v>
      </c>
      <c r="CC26" s="29" t="s">
        <v>88</v>
      </c>
      <c r="CD26" s="29" t="s">
        <v>396</v>
      </c>
      <c r="CE26" s="29" t="s">
        <v>397</v>
      </c>
      <c r="CF26" s="29" t="s">
        <v>175</v>
      </c>
      <c r="CG26" s="29"/>
      <c r="CH26" s="24" t="s">
        <v>384</v>
      </c>
    </row>
    <row r="27" spans="1:86" s="2" customFormat="1" ht="51" customHeight="1">
      <c r="A27" s="16"/>
      <c r="B27" s="18"/>
      <c r="C27" s="19"/>
      <c r="D27" s="19"/>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4" t="s">
        <v>398</v>
      </c>
    </row>
    <row r="28" spans="1:86" ht="15.75" customHeight="1">
      <c r="B28" s="20"/>
      <c r="C28" s="16"/>
      <c r="D28" s="16"/>
      <c r="E28" s="2"/>
      <c r="F28" s="2"/>
      <c r="G28" s="2"/>
      <c r="H28" s="40">
        <f>COUNTIF(H4:H26, "YES")</f>
        <v>21</v>
      </c>
      <c r="I28" s="41">
        <f>COUNTIF(I4:I26, "YES")</f>
        <v>2</v>
      </c>
      <c r="J28" s="41">
        <f>COUNTIF(J4:J26, "YES")</f>
        <v>1</v>
      </c>
      <c r="K28" s="41">
        <f>COUNTIF(K4:K26, "YES")</f>
        <v>2</v>
      </c>
      <c r="L28" s="41">
        <f>COUNTIF(L4:L26, "YES")</f>
        <v>4</v>
      </c>
      <c r="M28" s="40">
        <f>COUNTIF(M4:M26, "YES")</f>
        <v>11</v>
      </c>
      <c r="N28" s="41">
        <f>COUNTIF(N4:N26, "YES")</f>
        <v>1</v>
      </c>
      <c r="O28" s="41">
        <f>COUNTIF(O4:O26, "YES")</f>
        <v>0</v>
      </c>
      <c r="P28" s="41">
        <f>COUNTIF(P4:P26, "YES")</f>
        <v>0</v>
      </c>
      <c r="Q28" s="41">
        <f>COUNTIF(Q4:Q26, "YES")</f>
        <v>0</v>
      </c>
      <c r="R28" s="41">
        <f>COUNTIF(R4:R26, "YES")</f>
        <v>3</v>
      </c>
      <c r="S28" s="41">
        <f>COUNTIF(S4:S26, "YES")</f>
        <v>3</v>
      </c>
      <c r="T28" s="41">
        <f>COUNTIF(T4:T26, "YES")</f>
        <v>0</v>
      </c>
      <c r="U28" s="40">
        <f>COUNTIF(U4:U26, "YES")</f>
        <v>10</v>
      </c>
      <c r="V28" s="41">
        <f>COUNTIF(V4:V26, "YES")</f>
        <v>1</v>
      </c>
      <c r="W28" s="41">
        <f>COUNTIF(W4:W26, "YES")</f>
        <v>0</v>
      </c>
      <c r="X28" s="41">
        <f>COUNTIF(X4:X26, "YES")</f>
        <v>1</v>
      </c>
      <c r="Y28" s="41">
        <f>COUNTIF(Y4:Y26, "YES")</f>
        <v>4</v>
      </c>
      <c r="Z28" s="40">
        <f>COUNTIF(Z4:Z26, "YES")</f>
        <v>14</v>
      </c>
      <c r="AA28" s="41">
        <f>COUNTIF(AA4:AA26, "YES")</f>
        <v>1</v>
      </c>
      <c r="AB28" s="41">
        <f>COUNTIF(AB4:AB26, "YES")</f>
        <v>0</v>
      </c>
      <c r="AC28" s="41">
        <f>COUNTIF(AC4:AC26, "YES")</f>
        <v>1</v>
      </c>
      <c r="AD28" s="40">
        <f>COUNTIF(AD4:AD26, "YES")</f>
        <v>6</v>
      </c>
      <c r="AE28" s="41">
        <f>COUNTIF(AE4:AE26, "YES")</f>
        <v>3</v>
      </c>
      <c r="AF28" s="40">
        <f>COUNTIF(AF4:AF26, "YES")</f>
        <v>9</v>
      </c>
      <c r="AG28" s="40">
        <f>COUNTIF(AG4:AG26, "YES")</f>
        <v>5</v>
      </c>
      <c r="AH28" s="40">
        <f>COUNTIF(AH4:AH26, "YES")</f>
        <v>8</v>
      </c>
      <c r="AI28" s="41">
        <f>COUNTIF(AI4:AI26, "YES")</f>
        <v>2</v>
      </c>
      <c r="AJ28" s="41">
        <f>COUNTIF(AJ4:AJ26, "YES")</f>
        <v>1</v>
      </c>
      <c r="AK28" s="41">
        <f>COUNTIF(AK4:AK26, "YES")</f>
        <v>2</v>
      </c>
      <c r="AL28" s="41">
        <f>COUNTIF(AL4:AL26, "YES")</f>
        <v>0</v>
      </c>
      <c r="AM28" s="41">
        <f>COUNTIF(AM4:AM26, "YES")</f>
        <v>0</v>
      </c>
      <c r="AN28" s="41">
        <f>COUNTIF(AN4:AN26, "YES")</f>
        <v>1</v>
      </c>
      <c r="AO28" s="41">
        <f>COUNTIF(AO4:AO26, "YES")</f>
        <v>0</v>
      </c>
      <c r="AP28" s="41">
        <f>COUNTIF(AP4:AP26, "YES")</f>
        <v>1</v>
      </c>
      <c r="AQ28" s="41">
        <f>COUNTIF(AQ4:AQ26, "YES")</f>
        <v>2</v>
      </c>
      <c r="AR28" s="41">
        <f>COUNTIF(AR4:AR26, "YES")</f>
        <v>2</v>
      </c>
      <c r="AS28" s="41">
        <f>COUNTIF(AS4:AS26, "YES")</f>
        <v>0</v>
      </c>
      <c r="AT28" s="41">
        <f>COUNTIF(AT4:AT26, "YES")</f>
        <v>0</v>
      </c>
      <c r="AU28" s="41">
        <f>COUNTIF(AU4:AU26, "YES")</f>
        <v>1</v>
      </c>
      <c r="AV28" s="41">
        <f>COUNTIF(AV4:AV26, "YES")</f>
        <v>4</v>
      </c>
      <c r="AW28" s="41">
        <f>COUNTIF(AW4:AW26, "YES")</f>
        <v>2</v>
      </c>
      <c r="AX28" s="41">
        <f>COUNTIF(AX4:AX26, "YES")</f>
        <v>3</v>
      </c>
      <c r="AY28" s="41">
        <f>COUNTIF(AY4:AY26, "YES")</f>
        <v>2</v>
      </c>
      <c r="AZ28" s="40">
        <f>COUNTIF(AZ4:AZ26, "YES")</f>
        <v>8</v>
      </c>
      <c r="BA28" s="41">
        <f>COUNTIF(BA4:BA26, "YES")</f>
        <v>6</v>
      </c>
      <c r="BB28" s="2"/>
      <c r="BC28" s="2"/>
      <c r="BD28" s="40">
        <f>COUNTIF(BD4:BD26, "YES")</f>
        <v>14</v>
      </c>
      <c r="BE28" s="40">
        <f>COUNTIF(BE4:BE26, "YES")</f>
        <v>8</v>
      </c>
      <c r="BF28" s="40">
        <f>COUNTIF(BF4:BF26, "YES")</f>
        <v>11</v>
      </c>
      <c r="BG28" s="40">
        <f>COUNTIF(BG4:BG26, "YES")</f>
        <v>11</v>
      </c>
      <c r="BH28" s="40">
        <f>COUNTIF(BH4:BH26, "YES")</f>
        <v>10</v>
      </c>
      <c r="BI28" s="42">
        <f>COUNTIF(BI4:BI26, "YES")</f>
        <v>0</v>
      </c>
      <c r="BJ28" s="42">
        <f>COUNTIF(BJ4:BJ26, "YES")</f>
        <v>0</v>
      </c>
      <c r="BK28" s="42">
        <f>COUNTIF(BK4:BK26, "YES")</f>
        <v>1</v>
      </c>
      <c r="BL28" s="42">
        <f>COUNTIF(BL4:BL26, "YES")</f>
        <v>3</v>
      </c>
      <c r="BM28" s="2"/>
      <c r="BN28" s="2"/>
      <c r="BO28" s="2"/>
      <c r="BP28" s="2"/>
      <c r="BQ28" s="2"/>
      <c r="BR28" s="2"/>
      <c r="BS28" s="2"/>
      <c r="BT28" s="2"/>
      <c r="BU28" s="2"/>
      <c r="BV28" s="2"/>
      <c r="BW28" s="2"/>
      <c r="BX28" s="2"/>
      <c r="BY28" s="41">
        <f>COUNTIF(BY4:BY25, "YES")</f>
        <v>13</v>
      </c>
      <c r="BZ28" s="2"/>
      <c r="CA28" s="2"/>
      <c r="CB28" s="2"/>
      <c r="CC28" s="2"/>
      <c r="CD28" s="2"/>
      <c r="CE28" s="2"/>
      <c r="CF28" s="2"/>
      <c r="CG28" s="2"/>
      <c r="CH28" s="2"/>
    </row>
    <row r="30" spans="1:86" ht="15.75" customHeight="1">
      <c r="BD30" s="1" t="s">
        <v>386</v>
      </c>
    </row>
  </sheetData>
  <mergeCells count="2">
    <mergeCell ref="BD1:BL1"/>
    <mergeCell ref="H1:BB1"/>
  </mergeCells>
  <hyperlinks>
    <hyperlink ref="BR3" r:id="rId1" xr:uid="{00000000-0004-0000-0000-000000000000}"/>
    <hyperlink ref="BR4" r:id="rId2" xr:uid="{00000000-0004-0000-0000-000001000000}"/>
    <hyperlink ref="BR5" r:id="rId3" xr:uid="{00000000-0004-0000-0000-000002000000}"/>
    <hyperlink ref="BX5" r:id="rId4" xr:uid="{00000000-0004-0000-0000-000003000000}"/>
    <hyperlink ref="BR6" r:id="rId5" xr:uid="{00000000-0004-0000-0000-000004000000}"/>
    <hyperlink ref="BX6" r:id="rId6" xr:uid="{00000000-0004-0000-0000-000005000000}"/>
    <hyperlink ref="BZ6" r:id="rId7" xr:uid="{00000000-0004-0000-0000-000006000000}"/>
    <hyperlink ref="CA6" r:id="rId8" xr:uid="{00000000-0004-0000-0000-000007000000}"/>
    <hyperlink ref="BR9" r:id="rId9" xr:uid="{00000000-0004-0000-0000-000008000000}"/>
    <hyperlink ref="BR10" r:id="rId10" xr:uid="{00000000-0004-0000-0000-000009000000}"/>
    <hyperlink ref="BR12" r:id="rId11" xr:uid="{00000000-0004-0000-0000-00000A000000}"/>
    <hyperlink ref="BR13" r:id="rId12" xr:uid="{00000000-0004-0000-0000-00000B000000}"/>
    <hyperlink ref="BR18" r:id="rId13" xr:uid="{00000000-0004-0000-0000-00000C000000}"/>
    <hyperlink ref="CA18" r:id="rId14" xr:uid="{00000000-0004-0000-0000-00000D000000}"/>
    <hyperlink ref="BT19" r:id="rId15" xr:uid="{00000000-0004-0000-0000-00000E000000}"/>
    <hyperlink ref="BR21" r:id="rId16" xr:uid="{00000000-0004-0000-0000-00000F000000}"/>
    <hyperlink ref="BR22" r:id="rId17" xr:uid="{00000000-0004-0000-0000-000010000000}"/>
    <hyperlink ref="BR23" r:id="rId18" xr:uid="{00000000-0004-0000-0000-000011000000}"/>
    <hyperlink ref="BR24" r:id="rId19" xr:uid="{00000000-0004-0000-0000-000012000000}"/>
  </hyperlinks>
  <pageMargins left="0.7" right="0.7" top="0.75" bottom="0.75" header="0.3" footer="0.3"/>
  <pageSetup paperSize="9" orientation="portrait" r:id="rId20"/>
  <legacyDrawing r:id="rId21"/>
  <tableParts count="1">
    <tablePart r:id="rId2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C18ABB6878E3F4CB37B6C291E27451D" ma:contentTypeVersion="4" ma:contentTypeDescription="Criar um novo documento." ma:contentTypeScope="" ma:versionID="458671921163bd38f02214a5ace8cef4">
  <xsd:schema xmlns:xsd="http://www.w3.org/2001/XMLSchema" xmlns:xs="http://www.w3.org/2001/XMLSchema" xmlns:p="http://schemas.microsoft.com/office/2006/metadata/properties" xmlns:ns2="60eb00a2-0853-4436-bea5-5cf63c35c6d8" targetNamespace="http://schemas.microsoft.com/office/2006/metadata/properties" ma:root="true" ma:fieldsID="384d678a5986b93db8383fcd6a13e299" ns2:_="">
    <xsd:import namespace="60eb00a2-0853-4436-bea5-5cf63c35c6d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b00a2-0853-4436-bea5-5cf63c35c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1B6797-2418-4433-8224-B817EB899F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b00a2-0853-4436-bea5-5cf63c35c6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B83AF0-A2F0-4411-96A5-D34CBCD45ADF}">
  <ds:schemaRefs>
    <ds:schemaRef ds:uri="http://schemas.microsoft.com/sharepoint/v3/contenttype/forms"/>
  </ds:schemaRefs>
</ds:datastoreItem>
</file>

<file path=customXml/itemProps3.xml><?xml version="1.0" encoding="utf-8"?>
<ds:datastoreItem xmlns:ds="http://schemas.openxmlformats.org/officeDocument/2006/customXml" ds:itemID="{4D91CD58-A327-4198-AC2D-1E3361D710C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Respostas do Formulário 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Carolina PFM. Parelho</dc:creator>
  <cp:keywords/>
  <dc:description/>
  <cp:lastModifiedBy>Catarina B. Gonçalves</cp:lastModifiedBy>
  <cp:revision/>
  <dcterms:created xsi:type="dcterms:W3CDTF">2025-07-29T14:10:05Z</dcterms:created>
  <dcterms:modified xsi:type="dcterms:W3CDTF">2025-09-12T12:17:11Z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0x0101008C18ABB6878E3F4CB37B6C291E27451D</vt:lpwstr>
  </property>
</Properties>
</file>